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Data Analyst Bootcamp\Excel\"/>
    </mc:Choice>
  </mc:AlternateContent>
  <xr:revisionPtr revIDLastSave="0" documentId="13_ncr:1_{0EBAA60C-2184-4ACC-97BF-19B79859A5B6}" xr6:coauthVersionLast="47" xr6:coauthVersionMax="47" xr10:uidLastSave="{00000000-0000-0000-0000-000000000000}"/>
  <bookViews>
    <workbookView xWindow="-28920" yWindow="-1155" windowWidth="29040" windowHeight="15720" firstSheet="1" activeTab="1" xr2:uid="{317CF2CD-D3B7-4247-8723-9CA3CB9C0694}"/>
  </bookViews>
  <sheets>
    <sheet name="Customer Performance Report" sheetId="11" r:id="rId1"/>
    <sheet name="Market Performance vs Target" sheetId="12" r:id="rId2"/>
    <sheet name="Top 10 Products" sheetId="14" r:id="rId3"/>
    <sheet name="Divison Report" sheetId="16" r:id="rId4"/>
    <sheet name="Top 5 &amp; Bottom Products" sheetId="20" r:id="rId5"/>
    <sheet name="New Product - 2021" sheetId="21" r:id="rId6"/>
    <sheet name="Top 5 Countries - Net Sales" sheetId="22" r:id="rId7"/>
  </sheets>
  <calcPr calcId="191029"/>
  <pivotCaches>
    <pivotCache cacheId="1" r:id="rId8"/>
    <pivotCache cacheId="2" r:id="rId9"/>
    <pivotCache cacheId="3" r:id="rId10"/>
    <pivotCache cacheId="4" r:id="rId11"/>
    <pivotCache cacheId="5" r:id="rId12"/>
    <pivotCache cacheId="6" r:id="rId13"/>
    <pivotCache cacheId="7" r:id="rId14"/>
    <pivotCache cacheId="8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5f8c321-4509-4db1-85b5-39bdad52aa9a" name="dim_customer" connection="Query - dim_customer"/>
          <x15:modelTable id="dim_market_cefc3c7f-a40a-41cd-8f85-6bb1cb718112" name="dim_market" connection="Query - dim_market"/>
          <x15:modelTable id="dim_product_bf1717f3-ac3d-47d0-9646-3d7fb672e2d0" name="dim_product" connection="Query - dim_product"/>
          <x15:modelTable id="dim_date_46a394c0-ec7a-430d-8838-19f32eaf1a5b" name="dim_date" connection="Query - dim_date"/>
          <x15:modelTable id="fact_sales_monthly_c266c400-3d97-4d05-9a66-82737e1f9c35" name="fact_sales_monthly" connection="Query - fact_sales_monthly"/>
          <x15:modelTable id="ns_targets_2021_800e8d15-3df0-43f9-80ae-9ce87e7fb8f5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new_date_modified" toTable="dim_date" toColumn="date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ns_targets_2021" fromColumn="market" toTable="dim_market" toColumn="market"/>
          <x15:modelRelationship fromTable="ns_targets_2021" fromColumn="new_date_target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D42CDE-A44C-41F5-96C1-F43C16E4EC72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26325ea-ddd0-4239-8c50-a0ed747b8cad"/>
      </ext>
    </extLst>
  </connection>
  <connection id="2" xr16:uid="{4A542AF3-A836-4FDD-90B3-81F1048745C3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0511ff9c-225e-4ef0-a7d8-f1ad71847fda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1553E8F-219B-4D2D-B6AD-340045BAB46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bed15d5-1617-4a48-a5ac-5925a4f69e1e"/>
      </ext>
    </extLst>
  </connection>
  <connection id="4" xr16:uid="{BA6B52BA-409F-49A9-BF5E-7FEEF72A747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0ff2c6ea-2d80-459f-a1fb-269dd951bf23"/>
      </ext>
    </extLst>
  </connection>
  <connection id="5" xr16:uid="{81BF5C1C-20FD-4871-92A0-AC901A45136E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393b07b8-1acf-4e9f-9441-6bf751f71b59"/>
      </ext>
    </extLst>
  </connection>
  <connection id="6" xr16:uid="{5C4DFF0D-0991-482C-B120-BA681BAAE5F2}" keepAlive="1" name="Query - finance_ref" description="Connection to the 'finance_ref' query in the workbook." type="5" refreshedVersion="8" background="1" saveData="1">
    <dbPr connection="Provider=Microsoft.Mashup.OleDb.1;Data Source=$Workbook$;Location=finance_ref;Extended Properties=&quot;&quot;" command="SELECT * FROM [finance_ref]"/>
  </connection>
  <connection id="7" xr16:uid="{C28B9220-9FCC-4054-905C-D5E061EF394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96f10126-009a-43d0-884d-0a647a555ed8"/>
      </ext>
    </extLst>
  </connection>
  <connection id="8" xr16:uid="{B47C2B2F-52F8-4D03-83DE-319798049C24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2F9DC5D7-34FF-42CE-A5E4-8D923057CD5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<sst xmlns="http://schemas.openxmlformats.org/spreadsheetml/2006/main" count="237" uniqueCount="160">
  <si>
    <t>AltiQ Exclusive</t>
  </si>
  <si>
    <t>Amazon</t>
  </si>
  <si>
    <t>AtliQ Exclusive</t>
  </si>
  <si>
    <t>Atliq e Store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</si>
  <si>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</si>
  <si>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</si>
  <si>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</si>
  <si>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</si>
  <si>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</si>
  <si>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</si>
  <si>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</si>
  <si>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</si>
  <si>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</si>
  <si>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</si>
  <si>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</si>
  <si>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</si>
  <si>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</si>
  <si>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2019</t>
  </si>
  <si>
    <t>2020</t>
  </si>
  <si>
    <t>2021</t>
  </si>
  <si>
    <t>Grand Total</t>
  </si>
  <si>
    <t>region</t>
  </si>
  <si>
    <t>All</t>
  </si>
  <si>
    <t>market</t>
  </si>
  <si>
    <t>21 vs 20</t>
  </si>
  <si>
    <t>division</t>
  </si>
  <si>
    <t>Customer</t>
  </si>
  <si>
    <t>FILTERS</t>
  </si>
  <si>
    <t xml:space="preserve">Customer </t>
  </si>
  <si>
    <t>Net Sales Performance</t>
  </si>
  <si>
    <t>India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</si>
  <si>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</si>
  <si>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</si>
  <si>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</si>
  <si>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</si>
  <si>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</si>
  <si>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</si>
  <si>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</si>
  <si>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</si>
  <si>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</si>
  <si>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</si>
  <si>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</si>
  <si>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</si>
  <si>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</si>
  <si>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</si>
  <si>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</si>
  <si>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</si>
  <si>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</si>
  <si>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</si>
  <si>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</si>
  <si>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</si>
  <si>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</si>
  <si>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</si>
  <si>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</si>
  <si>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</si>
  <si>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</si>
  <si>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</si>
  <si>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</si>
  <si>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</si>
  <si>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</si>
  <si>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</si>
  <si>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</si>
  <si>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</si>
  <si>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</si>
  <si>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</si>
  <si>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</si>
  <si>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</si>
  <si>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</si>
  <si>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</si>
  <si>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</si>
  <si>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</si>
  <si>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</si>
  <si>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</si>
  <si>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</si>
  <si>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</si>
  <si>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</si>
  <si>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</si>
  <si>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</si>
  <si>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</si>
  <si>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</si>
  <si>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</si>
  <si>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</si>
  <si>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</si>
  <si>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</si>
  <si>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</si>
  <si>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</si>
  <si>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</si>
  <si>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</si>
  <si>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</si>
  <si>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</si>
  <si>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</si>
  <si>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</si>
  <si>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</si>
  <si>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</si>
  <si>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</si>
  <si>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</si>
  <si>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</si>
  <si>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</si>
  <si>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</si>
  <si>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</si>
  <si>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</si>
  <si>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</si>
  <si>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</si>
  <si>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</si>
  <si>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</si>
  <si>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</si>
  <si>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2021-target</t>
  </si>
  <si>
    <t>%</t>
  </si>
  <si>
    <t>All values are in USD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</si>
  <si>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</si>
  <si>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</si>
  <si>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</si>
  <si>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</si>
  <si>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</si>
  <si>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</si>
  <si>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</si>
  <si>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</si>
  <si>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</si>
  <si>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</si>
  <si>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</si>
  <si>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</si>
  <si>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</si>
  <si>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</si>
  <si>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</si>
  <si>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</si>
  <si>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</si>
  <si>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</si>
  <si>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</si>
  <si>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</si>
  <si>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</si>
  <si>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</si>
  <si>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</si>
  <si>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</si>
  <si>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</si>
  <si>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</si>
  <si>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</si>
  <si>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</si>
  <si>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</si>
  <si>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</si>
  <si>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</si>
  <si>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</si>
  <si>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</t>
  </si>
  <si>
    <t>customer</t>
  </si>
  <si>
    <t>Top 10 Products</t>
  </si>
  <si>
    <t>N &amp; S</t>
  </si>
  <si>
    <t>P &amp; A</t>
  </si>
  <si>
    <t>PC</t>
  </si>
  <si>
    <t>Division Level Report</t>
  </si>
  <si>
    <t>Sum of Qty</t>
  </si>
  <si>
    <t>Qty</t>
  </si>
  <si>
    <t>Top 5 Products</t>
  </si>
  <si>
    <t>In terms of Qty Sold</t>
  </si>
  <si>
    <t>Bottom 5 Products</t>
  </si>
  <si>
    <t>New Product - 2021</t>
  </si>
  <si>
    <t>New Product</t>
  </si>
  <si>
    <t>Bottom 5 Product</t>
  </si>
  <si>
    <t>Top 5 Product</t>
  </si>
  <si>
    <t>Division</t>
  </si>
  <si>
    <t>Net Sales 2021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</si>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</sst>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%;\-0.0%;0.0%"/>
    <numFmt numFmtId="165" formatCode="##0.0,,&quot;M&quot;"/>
    <numFmt numFmtId="166" formatCode="0.0,&quot;k&quot;"/>
  </numFmts>
  <fonts count="6">
    <font>
      <sz val="11"/>
      <color theme="1"/>
      <name val="Calibri"/>
      <family val="2"/>
      <scheme val="minor"/>
    </font>
    <font>
      <sz val="11"/>
      <color theme="1"/>
      <name val="Avenir text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text"/>
    </font>
    <font>
      <b/>
      <sz val="11"/>
      <color theme="1"/>
      <name val="Calibri"/>
      <family val="2"/>
      <scheme val="minor"/>
    </font>
    <font>
      <b/>
      <sz val="11"/>
      <color theme="1"/>
      <name val="Avenir text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</borders>
  <cellStyleXfs count="1">
    <xf numFmtId="0" fontId="0" fillId="0" borderId="0"/>
  </cellStyleXfs>
  <cellXfs count="35">
    <xf numFmtId="0" fontId="0" fillId="0" borderId="0" xfId="0"/>
    <xf numFmtId="0" fontId="1" fillId="0" borderId="0" xfId="0" applyFont="1" applyAlignment="1">
      <alignment horizontal="left"/>
    </xf>
    <xf numFmtId="0" fontId="1" fillId="0" borderId="2" xfId="0" pivotButton="1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0" fontId="2" fillId="0" borderId="0" xfId="0" applyFont="1"/>
    <xf numFmtId="165" fontId="1" fillId="0" borderId="4" xfId="0" applyNumberFormat="1" applyFont="1" applyBorder="1"/>
    <xf numFmtId="0" fontId="3" fillId="0" borderId="0" xfId="0" applyFont="1" applyAlignment="1">
      <alignment horizontal="left"/>
    </xf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/>
    <xf numFmtId="165" fontId="1" fillId="0" borderId="1" xfId="0" applyNumberFormat="1" applyFont="1" applyBorder="1"/>
    <xf numFmtId="0" fontId="1" fillId="0" borderId="5" xfId="0" pivotButton="1" applyFont="1" applyBorder="1"/>
    <xf numFmtId="0" fontId="1" fillId="0" borderId="6" xfId="0" applyFont="1" applyBorder="1"/>
    <xf numFmtId="0" fontId="0" fillId="0" borderId="0" xfId="0" applyAlignment="1">
      <alignment vertical="center" wrapText="1"/>
    </xf>
    <xf numFmtId="0" fontId="5" fillId="0" borderId="2" xfId="0" applyFont="1" applyBorder="1" applyAlignment="1">
      <alignment horizontal="center" vertical="center"/>
    </xf>
    <xf numFmtId="0" fontId="5" fillId="0" borderId="7" xfId="0" applyFont="1" applyBorder="1" applyAlignment="1">
      <alignment horizontal="left"/>
    </xf>
    <xf numFmtId="165" fontId="5" fillId="0" borderId="7" xfId="0" applyNumberFormat="1" applyFont="1" applyBorder="1"/>
    <xf numFmtId="164" fontId="5" fillId="0" borderId="7" xfId="0" applyNumberFormat="1" applyFont="1" applyBorder="1"/>
    <xf numFmtId="0" fontId="5" fillId="0" borderId="2" xfId="0" pivotButton="1" applyFont="1" applyBorder="1"/>
    <xf numFmtId="0" fontId="1" fillId="0" borderId="8" xfId="0" applyFont="1" applyBorder="1" applyAlignment="1">
      <alignment horizontal="left"/>
    </xf>
    <xf numFmtId="0" fontId="5" fillId="0" borderId="2" xfId="0" applyFont="1" applyBorder="1" applyAlignment="1">
      <alignment horizontal="center"/>
    </xf>
    <xf numFmtId="0" fontId="1" fillId="0" borderId="4" xfId="0" applyFont="1" applyBorder="1" applyAlignment="1">
      <alignment horizontal="left"/>
    </xf>
    <xf numFmtId="164" fontId="1" fillId="0" borderId="4" xfId="0" applyNumberFormat="1" applyFont="1" applyBorder="1"/>
    <xf numFmtId="2" fontId="0" fillId="0" borderId="0" xfId="0" applyNumberFormat="1"/>
    <xf numFmtId="0" fontId="5" fillId="0" borderId="0" xfId="0" applyFont="1" applyAlignment="1">
      <alignment horizontal="left"/>
    </xf>
    <xf numFmtId="166" fontId="5" fillId="0" borderId="7" xfId="0" applyNumberFormat="1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pivotButton="1" applyFont="1"/>
    <xf numFmtId="0" fontId="1" fillId="0" borderId="0" xfId="0" applyFont="1"/>
    <xf numFmtId="0" fontId="5" fillId="0" borderId="0" xfId="0" applyFont="1" applyAlignment="1">
      <alignment horizontal="center"/>
    </xf>
    <xf numFmtId="166" fontId="1" fillId="0" borderId="0" xfId="0" applyNumberFormat="1" applyFont="1"/>
    <xf numFmtId="0" fontId="4" fillId="0" borderId="0" xfId="0" applyFont="1" applyAlignment="1">
      <alignment horizontal="left"/>
    </xf>
  </cellXfs>
  <cellStyles count="1">
    <cellStyle name="Normal" xfId="0" builtinId="0"/>
  </cellStyles>
  <dxfs count="109">
    <dxf>
      <numFmt numFmtId="165" formatCode="##0.0,,&quot;M&quot;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numFmt numFmtId="165" formatCode="##0.0,,&quot;M&quot;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numFmt numFmtId="166" formatCode="0.0,&quot;k&quot;"/>
    </dxf>
    <dxf>
      <numFmt numFmtId="168" formatCode="0,&quot;k&quot;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numFmt numFmtId="165" formatCode="##0.0,,&quot;M&quot;"/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numFmt numFmtId="165" formatCode="##0.0,,&quot;M&quot;"/>
    </dxf>
    <dxf>
      <numFmt numFmtId="165" formatCode="##0.0,,&quot;M&quot;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b/>
      </font>
    </dxf>
    <dxf>
      <numFmt numFmtId="165" formatCode="##0.0,,&quot;M&quot;"/>
    </dxf>
    <dxf>
      <numFmt numFmtId="165" formatCode="##0.0,,&quot;M&quot;"/>
    </dxf>
    <dxf>
      <font>
        <b/>
      </font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text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 vertical="center"/>
    </dxf>
    <dxf>
      <alignment horizontal="center" vertical="center"/>
    </dxf>
    <dxf>
      <numFmt numFmtId="165" formatCode="##0.0,,&quot;M&quot;"/>
    </dxf>
    <dxf>
      <alignment horizontal="center" vertical="center"/>
    </dxf>
    <dxf>
      <numFmt numFmtId="165" formatCode="##0.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vertical="center"/>
    </dxf>
    <dxf>
      <font>
        <name val="Avenir text"/>
      </font>
    </dxf>
    <dxf>
      <border>
        <top style="thin">
          <color indexed="64"/>
        </top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 diagonalUp="0" diagonalDown="0">
        <vertical/>
      </border>
    </dxf>
    <dxf>
      <border diagonalUp="1" diagonalDown="1">
        <top/>
        <bottom/>
        <diagonal style="thin">
          <color theme="0"/>
        </diagonal>
        <vertical style="thin">
          <color theme="0"/>
        </vertic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venir text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72.362662847219" backgroundQuery="1" createdVersion="8" refreshedVersion="8" minRefreshableVersion="3" recordCount="0" supportSubquery="1" supportAdvancedDrill="1" xr:uid="{0DD720BA-FA9D-4A6D-9D62-8888A4449FC2}">
  <cacheSource type="external" connectionId="9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unt="5">
        <s v="AltiQ Exclusive"/>
        <s v="Amazon"/>
        <s v="Atliq e Store"/>
        <s v="Flipkart"/>
        <s v="Sage"/>
      </sharedItems>
    </cacheField>
    <cacheField name="[Measures].[NetSales 2021]" caption="NetSales 2021" numFmtId="0" hierarchy="39" level="32767"/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 oneField="1">
      <fieldsUsage count="1">
        <fieldUsage x="4"/>
      </fieldsUsage>
    </cacheHierarchy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72.36266446759" backgroundQuery="1" createdVersion="8" refreshedVersion="8" minRefreshableVersion="3" recordCount="0" supportSubquery="1" supportAdvancedDrill="1" xr:uid="{9A5C87BA-91DB-4958-A7B5-7A982DF7EA67}">
  <cacheSource type="external" connectionId="9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measure 1]" caption="measure 1" numFmtId="0" hierarchy="40" level="32767"/>
    <cacheField name="[Measures].[NetSales 2021]" caption="NetSales 2021" numFmtId="0" hierarchy="39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measure 1]" caption="measure 1" measure="1" displayFolder="" measureGroup="fact_sales_monthly" count="0" oneField="1">
      <fieldsUsage count="1">
        <fieldUsage x="4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72.362665740744" backgroundQuery="1" createdVersion="8" refreshedVersion="8" minRefreshableVersion="3" recordCount="0" supportSubquery="1" supportAdvancedDrill="1" xr:uid="{D8387AA8-B711-47B4-989E-0134BF752FBA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3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72.362666550929" backgroundQuery="1" createdVersion="8" refreshedVersion="8" minRefreshableVersion="3" recordCount="0" supportSubquery="1" supportAdvancedDrill="1" xr:uid="{E933AF49-C0F9-4FE6-8232-6D567693FF8B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3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Sales 2021]" caption="NetSales 2021" measure="1" displayFolder="" measureGroup="fact_sales_monthly" count="0"/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72.362667476853" backgroundQuery="1" createdVersion="8" refreshedVersion="8" minRefreshableVersion="3" recordCount="0" supportSubquery="1" supportAdvancedDrill="1" xr:uid="{1B0FA47C-9A9C-4EB2-A88F-DAEF98231E7D}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20]" caption="NetSales 2020" numFmtId="0" hierarchy="38" level="32767"/>
    <cacheField name="[Measures].[NetSales 2021]" caption="NetSales 2021" numFmtId="0" hierarchy="3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measure 1]" caption="measure 1" numFmtId="0" hierarchy="4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2"/>
      </fieldsUsage>
    </cacheHierarchy>
    <cacheHierarchy uniqueName="[Measures].[NetSales 2021]" caption="NetSales 2021" measure="1" displayFolder="" measureGroup="fact_sales_monthly" count="0" oneField="1">
      <fieldsUsage count="1">
        <fieldUsage x="3"/>
      </fieldsUsage>
    </cacheHierarchy>
    <cacheHierarchy uniqueName="[Measures].[measure 1]" caption="measure 1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72.362668865739" backgroundQuery="1" createdVersion="8" refreshedVersion="8" minRefreshableVersion="3" recordCount="0" supportSubquery="1" supportAdvancedDrill="1" xr:uid="{6F2EF4C9-D43F-4271-83AC-8DE876176870}">
  <cacheSource type="external" connectionId="9"/>
  <cacheFields count="8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Sales 2019]" caption="NetSales 2019" numFmtId="0" hierarchy="37" level="32767"/>
    <cacheField name="[Measures].[NetSales 2020]" caption="NetSales 2020" numFmtId="0" hierarchy="38" level="32767"/>
    <cacheField name="[Measures].[NetSales 2021]" caption="NetSales 2021" numFmtId="0" hierarchy="39" level="32767"/>
    <cacheField name="[Measures].[measure 1]" caption="measure 1" numFmtId="0" hierarchy="40" level="32767"/>
    <cacheField name="[dim_product].[division].[division]" caption="division" numFmtId="0" hierarchy="12" level="1">
      <sharedItems containsSemiMixedTypes="0" containsNonDate="0" containsString="0"/>
    </cacheField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Sales 2021]" caption="NetSales 2021" measure="1" displayFolder="" measureGroup="fact_sales_monthly" count="0" oneField="1">
      <fieldsUsage count="1">
        <fieldUsage x="5"/>
      </fieldsUsage>
    </cacheHierarchy>
    <cacheHierarchy uniqueName="[Measures].[measure 1]" caption="measure 1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72.362670254632" backgroundQuery="1" createdVersion="8" refreshedVersion="8" minRefreshableVersion="3" recordCount="0" supportSubquery="1" supportAdvancedDrill="1" xr:uid="{777EEB59-12F8-43C0-94D8-D34BE2D7C39D}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20]" caption="NetSales 2020" numFmtId="0" hierarchy="38" level="32767"/>
    <cacheField name="[Measures].[NetSales 2021]" caption="NetSales 2021" numFmtId="0" hierarchy="39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measure 1]" caption="measure 1" numFmtId="0" hierarchy="40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2"/>
      </fieldsUsage>
    </cacheHierarchy>
    <cacheHierarchy uniqueName="[Measures].[NetSales 2021]" caption="NetSales 2021" measure="1" displayFolder="" measureGroup="fact_sales_monthly" count="0" oneField="1">
      <fieldsUsage count="1">
        <fieldUsage x="3"/>
      </fieldsUsage>
    </cacheHierarchy>
    <cacheHierarchy uniqueName="[Measures].[measure 1]" caption="measure 1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irti_Anand" refreshedDate="45372.362671643517" backgroundQuery="1" createdVersion="8" refreshedVersion="8" minRefreshableVersion="3" recordCount="0" supportSubquery="1" supportAdvancedDrill="1" xr:uid="{C75935F7-7DBD-47DA-A079-B43EDEBCE209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Sales 2019]" caption="NetSales 2019" numFmtId="0" hierarchy="37" level="32767"/>
    <cacheField name="[Measures].[NetSales 2020]" caption="NetSales 2020" numFmtId="0" hierarchy="38" level="32767"/>
    <cacheField name="[dim_product].[division].[division]" caption="division" numFmtId="0" hierarchy="12" level="1">
      <sharedItems containsSemiMixedTypes="0" containsNonDate="0" containsString="0"/>
    </cacheField>
    <cacheField name="[Measures].[2021-target]" caption="2021-target" numFmtId="0" hierarchy="42" level="32767"/>
    <cacheField name="[Measures].[NetSales 2021]" caption="NetSales 2021" numFmtId="0" hierarchy="39" level="32767"/>
    <cacheField name="[Measures].[%]" caption="%" numFmtId="0" hierarchy="43" level="32767"/>
  </cacheFields>
  <cacheHierarchies count="5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ns_targets_2021].[new_date_target]" caption="new_date_target" attribute="1" time="1" defaultMemberUniqueName="[ns_targets_2021].[new_date_target].[All]" allUniqueName="[ns_targets_2021].[new_date_target].[All]" dimensionUniqueName="[ns_targets_2021]" displayFolder="" count="0" memberValueDatatype="7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ns_target]" caption="Count of ns_target" measure="1" displayFolder="" measureGroup="ns_targets_2021" count="0">
      <extLst>
        <ext xmlns:x15="http://schemas.microsoft.com/office/spreadsheetml/2010/11/main" uri="{B97F6D7D-B522-45F9-BDA1-12C45D357490}">
          <x15:cacheHierarchy aggregatedColumn="29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product_code]" caption="Count of product_code" measure="1" displayFolder="" measureGroup="fact_sales_monthly" count="0">
      <extLst>
        <ext xmlns:x15="http://schemas.microsoft.com/office/spreadsheetml/2010/11/main" uri="{B97F6D7D-B522-45F9-BDA1-12C45D357490}">
          <x15:cacheHierarchy aggregatedColumn="18"/>
        </ext>
      </extLst>
    </cacheHierarchy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2"/>
      </fieldsUsage>
    </cacheHierarchy>
    <cacheHierarchy uniqueName="[Measures].[NetSales 2020]" caption="NetSales 2020" measure="1" displayFolder="" measureGroup="fact_sales_monthly" count="0" oneField="1">
      <fieldsUsage count="1">
        <fieldUsage x="3"/>
      </fieldsUsage>
    </cacheHierarchy>
    <cacheHierarchy uniqueName="[Measures].[NetSales 2021]" caption="NetSales 2021" measure="1" displayFolder="" measureGroup="fact_sales_monthly" count="0" oneField="1">
      <fieldsUsage count="1">
        <fieldUsage x="6"/>
      </fieldsUsage>
    </cacheHierarchy>
    <cacheHierarchy uniqueName="[Measures].[measure 1]" caption="measure 1" measure="1" displayFolder="" measureGroup="fact_sales_monthly" count="0"/>
    <cacheHierarchy uniqueName="[Measures].[target21]" caption="target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5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94B2E89-B0E1-4192-A4AE-2BEC7D35D6A1}" name="PivotTable1" cacheId="6" applyNumberFormats="0" applyBorderFormats="0" applyFontFormats="0" applyPatternFormats="0" applyAlignmentFormats="0" applyWidthHeightFormats="1" dataCaption="Values" tag="d180723f-22a3-46de-a065-c9bc14242f59" updatedVersion="8" minRefreshableVersion="3" useAutoFormatting="1" subtotalHiddenItems="1" colGrandTotals="0" itemPrintTitles="1" createdVersion="8" indent="0" outline="1" outlineData="1" multipleFieldFilters="0" rowHeaderCaption="Customer">
  <location ref="B9:F78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7" hier="12" name="[dim_product].[division].[All]" cap="All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1 vs 20" fld="6" subtotal="count" baseField="0" baseItem="0"/>
  </dataFields>
  <formats count="18">
    <format dxfId="108">
      <pivotArea type="all" dataOnly="0" outline="0" fieldPosition="0"/>
    </format>
    <format dxfId="107">
      <pivotArea field="0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5">
      <pivotArea field="0" type="button" dataOnly="0" labelOnly="1" outline="0" axis="axisRow" fieldPosition="0"/>
    </format>
    <format dxfId="1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3">
      <pivotArea type="all" dataOnly="0" outline="0" fieldPosition="0"/>
    </format>
    <format dxfId="102">
      <pivotArea outline="0" collapsedLevelsAreSubtotals="1" fieldPosition="0"/>
    </format>
    <format dxfId="101">
      <pivotArea field="0" type="button" dataOnly="0" labelOnly="1" outline="0" axis="axisRow" fieldPosition="0"/>
    </format>
    <format dxfId="10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99">
      <pivotArea dataOnly="0" labelOnly="1" fieldPosition="0">
        <references count="1">
          <reference field="0" count="18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  <x v="67"/>
          </reference>
        </references>
      </pivotArea>
    </format>
    <format dxfId="98">
      <pivotArea dataOnly="0" labelOnly="1" grandRow="1" outline="0" fieldPosition="0"/>
    </format>
    <format dxfId="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">
      <pivotArea field="0" type="button" dataOnly="0" labelOnly="1" outline="0" axis="axisRow" fieldPosition="0"/>
    </format>
    <format dxfId="9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91">
      <pivotArea dataOnly="0" grandRow="1" fieldPosition="0"/>
    </format>
  </formats>
  <conditionalFormats count="2"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A7F45B-BC15-4CDD-B828-A873DAFBA185}" name="PivotTable1" cacheId="8" applyNumberFormats="0" applyBorderFormats="0" applyFontFormats="0" applyPatternFormats="0" applyAlignmentFormats="0" applyWidthHeightFormats="1" dataCaption="Values" tag="48853dbc-d065-43c8-ace9-2f675fe9ed4b" updatedVersion="8" minRefreshableVersion="3" useAutoFormatting="1" subtotalHiddenItems="1" colGrandTotals="0" itemPrintTitles="1" createdVersion="8" indent="0" outline="1" outlineData="1" multipleFieldFilters="0" rowHeaderCaption="Customer">
  <location ref="A9:F33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4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fld="6" subtotal="count" baseField="1" baseItem="0" numFmtId="165"/>
    <dataField fld="5" subtotal="count" baseField="1" baseItem="16" numFmtId="165"/>
    <dataField fld="7" subtotal="count" baseField="0" baseItem="0"/>
  </dataFields>
  <formats count="20">
    <format dxfId="90">
      <pivotArea type="all" dataOnly="0" outline="0" fieldPosition="0"/>
    </format>
    <format dxfId="8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7">
      <pivotArea type="all" dataOnly="0" outline="0" fieldPosition="0"/>
    </format>
    <format dxfId="86">
      <pivotArea outline="0" collapsedLevelsAreSubtotals="1" fieldPosition="0"/>
    </format>
    <format dxfId="85">
      <pivotArea dataOnly="0" labelOnly="1" grandRow="1" outline="0" fieldPosition="0"/>
    </format>
    <format dxfId="8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2">
      <pivotArea dataOnly="0" grandRow="1" fieldPosition="0"/>
    </format>
    <format dxfId="81">
      <pivotArea dataOnly="0" grandRow="1" axis="axisRow" fieldPosition="0"/>
    </format>
    <format dxfId="80">
      <pivotArea outline="0" fieldPosition="0">
        <references count="1">
          <reference field="4294967294" count="1">
            <x v="2"/>
          </reference>
        </references>
      </pivotArea>
    </format>
    <format dxfId="7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8">
      <pivotArea outline="0" fieldPosition="0">
        <references count="1">
          <reference field="4294967294" count="1">
            <x v="3"/>
          </reference>
        </references>
      </pivotArea>
    </format>
    <format dxfId="7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75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4">
      <pivotArea field="1" type="button" dataOnly="0" labelOnly="1" outline="0" axis="axisRow" fieldPosition="0"/>
    </format>
    <format dxfId="73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72">
      <pivotArea dataOnly="0" grandRow="1" fieldPosition="0"/>
    </format>
    <format dxfId="71">
      <pivotArea field="1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BE1CC85-DACC-4CDA-8B92-CBA633E761A6}" name="PivotTable1" cacheId="7" applyNumberFormats="0" applyBorderFormats="0" applyFontFormats="0" applyPatternFormats="0" applyAlignmentFormats="0" applyWidthHeightFormats="1" dataCaption="Values" tag="48853dbc-d065-43c8-ace9-2f675fe9ed4b" updatedVersion="8" minRefreshableVersion="3" useAutoFormatting="1" subtotalHiddenItems="1" colGrandTotals="0" itemPrintTitles="1" createdVersion="8" indent="0" outline="1" outlineData="1" multipleFieldFilters="0" rowHeaderCaption="Product">
  <location ref="A9:D20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fld="2" subtotal="count" baseField="4" baseItem="0" numFmtId="165"/>
    <dataField fld="3" subtotal="count" baseField="4" baseItem="0" numFmtId="165"/>
    <dataField fld="6" subtotal="count" baseField="0" baseItem="0"/>
  </dataFields>
  <formats count="15">
    <format dxfId="70">
      <pivotArea type="all" dataOnly="0" outline="0" fieldPosition="0"/>
    </format>
    <format dxfId="69">
      <pivotArea type="all" dataOnly="0" outline="0" fieldPosition="0"/>
    </format>
    <format dxfId="68">
      <pivotArea outline="0" collapsedLevelsAreSubtotals="1" fieldPosition="0"/>
    </format>
    <format dxfId="67">
      <pivotArea dataOnly="0" labelOnly="1" grandRow="1" outline="0" fieldPosition="0"/>
    </format>
    <format dxfId="66">
      <pivotArea dataOnly="0" grandRow="1" fieldPosition="0"/>
    </format>
    <format dxfId="65">
      <pivotArea dataOnly="0" grandRow="1" axis="axisRow" fieldPosition="0"/>
    </format>
    <format dxfId="64">
      <pivotArea dataOnly="0" grandRow="1" fieldPosition="0"/>
    </format>
    <format dxfId="63">
      <pivotArea outline="0" fieldPosition="0">
        <references count="1">
          <reference field="4294967294" count="1">
            <x v="0"/>
          </reference>
        </references>
      </pivotArea>
    </format>
    <format dxfId="62">
      <pivotArea outline="0" fieldPosition="0">
        <references count="1">
          <reference field="4294967294" count="1">
            <x v="1"/>
          </reference>
        </references>
      </pivotArea>
    </format>
    <format dxfId="61">
      <pivotArea field="4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">
      <pivotArea field="4" type="button" dataOnly="0" labelOnly="1" outline="0" axis="axisRow" fieldPosition="0"/>
    </format>
    <format dxfId="5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">
      <pivotArea dataOnly="0" fieldPosition="0">
        <references count="1">
          <reference field="4" count="0"/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4" type="count" id="1" iMeasureHier="4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18EA96-1909-4535-BB0F-9B0712AC0F16}" name="PivotTable1" cacheId="5" applyNumberFormats="0" applyBorderFormats="0" applyFontFormats="0" applyPatternFormats="0" applyAlignmentFormats="0" applyWidthHeightFormats="1" dataCaption="Values" tag="48853dbc-d065-43c8-ace9-2f675fe9ed4b" updatedVersion="8" minRefreshableVersion="3" useAutoFormatting="1" subtotalHiddenItems="1" colGrandTotals="0" itemPrintTitles="1" createdVersion="8" indent="0" outline="1" outlineData="1" multipleFieldFilters="0" rowHeaderCaption="Division">
  <location ref="A9:D13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5" hier="1" name="[dim_customer].[customer].[All]" cap="All"/>
  </pageFields>
  <dataFields count="3">
    <dataField fld="2" subtotal="count" baseField="4" baseItem="0" numFmtId="165"/>
    <dataField fld="3" subtotal="count" baseField="4" baseItem="0" numFmtId="165"/>
    <dataField fld="6" subtotal="count" baseField="0" baseItem="0"/>
  </dataFields>
  <formats count="15">
    <format dxfId="55">
      <pivotArea type="all" dataOnly="0" outline="0" fieldPosition="0"/>
    </format>
    <format dxfId="54">
      <pivotArea type="all" dataOnly="0" outline="0" fieldPosition="0"/>
    </format>
    <format dxfId="53">
      <pivotArea outline="0" collapsedLevelsAreSubtotals="1" fieldPosition="0"/>
    </format>
    <format dxfId="52">
      <pivotArea dataOnly="0" labelOnly="1" grandRow="1" outline="0" fieldPosition="0"/>
    </format>
    <format dxfId="51">
      <pivotArea dataOnly="0" grandRow="1" fieldPosition="0"/>
    </format>
    <format dxfId="50">
      <pivotArea dataOnly="0" grandRow="1" axis="axisRow" fieldPosition="0"/>
    </format>
    <format dxfId="49">
      <pivotArea dataOnly="0" grandRow="1" fieldPosition="0"/>
    </format>
    <format dxfId="48">
      <pivotArea outline="0" fieldPosition="0">
        <references count="1">
          <reference field="4294967294" count="1">
            <x v="0"/>
          </reference>
        </references>
      </pivotArea>
    </format>
    <format dxfId="47">
      <pivotArea outline="0" fieldPosition="0">
        <references count="1">
          <reference field="4294967294" count="1">
            <x v="1"/>
          </reference>
        </references>
      </pivotArea>
    </format>
    <format dxfId="46">
      <pivotArea field="4" type="button" dataOnly="0" labelOnly="1" outline="0"/>
    </format>
    <format dxfId="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3">
      <pivotArea field="4" type="button" dataOnly="0" labelOnly="1" outline="0"/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4" type="count" id="1" iMeasureHier="4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48FC858-74ED-4E85-BB17-ED839CB19081}" name="PivotTable2" cacheId="4" applyNumberFormats="0" applyBorderFormats="0" applyFontFormats="0" applyPatternFormats="0" applyAlignmentFormats="0" applyWidthHeightFormats="1" dataCaption="Values" tag="48853dbc-d065-43c8-ace9-2f675fe9ed4b" updatedVersion="8" minRefreshableVersion="3" useAutoFormatting="1" subtotalHiddenItems="1" colGrandTotals="0" itemPrintTitles="1" createdVersion="8" indent="0" outline="1" outlineData="1" multipleFieldFilters="0" rowHeaderCaption="Bottom 5 Product">
  <location ref="A28:B3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Sum of Qty" fld="4" baseField="2" baseItem="0" numFmtId="166"/>
  </dataFields>
  <formats count="11">
    <format dxfId="30">
      <pivotArea type="all" dataOnly="0" outline="0" fieldPosition="0"/>
    </format>
    <format dxfId="29">
      <pivotArea type="all" dataOnly="0" outline="0" fieldPosition="0"/>
    </format>
    <format dxfId="28">
      <pivotArea outline="0" collapsedLevelsAreSubtotals="1" fieldPosition="0"/>
    </format>
    <format dxfId="27">
      <pivotArea dataOnly="0" labelOnly="1" grandRow="1" outline="0" fieldPosition="0"/>
    </format>
    <format dxfId="26">
      <pivotArea dataOnly="0" grandRow="1" fieldPosition="0"/>
    </format>
    <format dxfId="25">
      <pivotArea dataOnly="0" grandRow="1" axis="axisRow" fieldPosition="0"/>
    </format>
    <format dxfId="24">
      <pivotArea dataOnly="0" grandRow="1" fieldPosition="0"/>
    </format>
    <format dxfId="23">
      <pivotArea field="2" type="button" dataOnly="0" labelOnly="1" outline="0" axis="axisRow" fieldPosition="0"/>
    </format>
    <format dxfId="22">
      <pivotArea field="2" type="button" dataOnly="0" labelOnly="1" outline="0" axis="axisRow" fieldPosition="0"/>
    </format>
    <format dxfId="21">
      <pivotArea outline="0" fieldPosition="0">
        <references count="1">
          <reference field="4294967294" count="1">
            <x v="0"/>
          </reference>
        </references>
      </pivotArea>
    </format>
    <format dxfId="20">
      <pivotArea outline="0" collapsedLevelsAreSubtotals="1" fieldPosition="0"/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Qty"/>
    <pivotHierarchy dragToData="1" caption="Count of Qty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2" type="count" id="5" iMeasureHier="3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F1B2A7-EE40-44DC-9351-5F0A5E260E47}" name="PivotTable1" cacheId="3" applyNumberFormats="0" applyBorderFormats="0" applyFontFormats="0" applyPatternFormats="0" applyAlignmentFormats="0" applyWidthHeightFormats="1" dataCaption="Values" tag="48853dbc-d065-43c8-ace9-2f675fe9ed4b" updatedVersion="8" minRefreshableVersion="3" useAutoFormatting="1" subtotalHiddenItems="1" colGrandTotals="0" itemPrintTitles="1" createdVersion="8" indent="0" outline="1" outlineData="1" multipleFieldFilters="0" rowHeaderCaption="Top 5 Product">
  <location ref="A9:B15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2"/>
        <item x="3"/>
        <item x="4"/>
        <item x="0"/>
        <item x="1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1">
    <dataField name="Qty" fld="4" baseField="2" baseItem="0" numFmtId="165"/>
  </dataFields>
  <formats count="10">
    <format dxfId="40">
      <pivotArea type="all" dataOnly="0" outline="0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dataOnly="0" grandRow="1" fieldPosition="0"/>
    </format>
    <format dxfId="35">
      <pivotArea dataOnly="0" grandRow="1" axis="axisRow" fieldPosition="0"/>
    </format>
    <format dxfId="34">
      <pivotArea dataOnly="0" grandRow="1" fieldPosition="0"/>
    </format>
    <format dxfId="33">
      <pivotArea field="2" type="button" dataOnly="0" labelOnly="1" outline="0" axis="axisRow" fieldPosition="0"/>
    </format>
    <format dxfId="32">
      <pivotArea field="2" type="button" dataOnly="0" labelOnly="1" outline="0" axis="axisRow" fieldPosition="0"/>
    </format>
    <format dxfId="31">
      <pivotArea outline="0" fieldPosition="0">
        <references count="1">
          <reference field="4294967294" count="1">
            <x v="0"/>
          </reference>
        </references>
      </pivotArea>
    </format>
  </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Data="1" caption="Count of Qty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2" type="count" id="4" iMeasureHier="3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BA40DAF-E015-4B5F-AAAF-2F2D0FC549C9}" name="PivotTable1" cacheId="2" applyNumberFormats="0" applyBorderFormats="0" applyFontFormats="0" applyPatternFormats="0" applyAlignmentFormats="0" applyWidthHeightFormats="1" dataCaption="Values" tag="48853dbc-d065-43c8-ace9-2f675fe9ed4b" updatedVersion="8" minRefreshableVersion="3" useAutoFormatting="1" subtotalHiddenItems="1" colGrandTotals="0" itemPrintTitles="1" createdVersion="8" indent="0" outline="1" outlineData="1" multipleFieldFilters="0" rowHeaderCaption="New Product">
  <location ref="A9:C26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3" hier="1" name="[dim_customer].[customer].[All]" cap="All"/>
  </pageFields>
  <dataFields count="2">
    <dataField fld="4" subtotal="count" baseField="0" baseItem="0"/>
    <dataField fld="5" subtotal="count" baseField="2" baseItem="3" numFmtId="165"/>
  </dataFields>
  <formats count="10">
    <format dxfId="19">
      <pivotArea type="all" dataOnly="0" outline="0" fieldPosition="0"/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dataOnly="0" labelOnly="1" grandRow="1" outline="0" fieldPosition="0"/>
    </format>
    <format dxfId="15">
      <pivotArea dataOnly="0" grandRow="1" fieldPosition="0"/>
    </format>
    <format dxfId="14">
      <pivotArea dataOnly="0" grandRow="1" axis="axisRow" fieldPosition="0"/>
    </format>
    <format dxfId="13">
      <pivotArea dataOnly="0" grandRow="1" fieldPosition="0"/>
    </format>
    <format dxfId="12">
      <pivotArea field="2" type="button" dataOnly="0" labelOnly="1" outline="0" axis="axisRow" fieldPosition="0"/>
    </format>
    <format dxfId="11">
      <pivotArea field="2" type="button" dataOnly="0" labelOnly="1" outline="0" axis="axisRow" fieldPosition="0"/>
    </format>
    <format dxfId="10">
      <pivotArea outline="0" fieldPosition="0">
        <references count="1">
          <reference field="4294967294" count="1">
            <x v="1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2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Data="1" caption="Count of Qty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1">
    <filter fld="2" type="valueEqual" id="5" iMeasureHier="4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5BF1483-4E46-4D64-9DE7-B05DA8C23A4D}" name="PivotTable1" cacheId="1" applyNumberFormats="0" applyBorderFormats="0" applyFontFormats="0" applyPatternFormats="0" applyAlignmentFormats="0" applyWidthHeightFormats="1" dataCaption="Values" tag="48853dbc-d065-43c8-ace9-2f675fe9ed4b" updatedVersion="8" minRefreshableVersion="3" useAutoFormatting="1" subtotalHiddenItems="1" colGrandTotals="0" itemPrintTitles="1" createdVersion="8" indent="0" outline="1" outlineData="1" multipleFieldFilters="0" rowHeaderCaption="Product">
  <location ref="A9:B15" firstHeaderRow="1" firstDataRow="1" firstDataCol="1" rowPageCount="2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llDrilled="1" subtotalTop="0" showAll="0" measureFilter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  <pivotField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2" name="[dim_product].[division].[All]" cap="All"/>
  </pageFields>
  <dataFields count="1">
    <dataField name="Net Sales 2021" fld="4" subtotal="count" baseField="3" baseItem="3" numFmtId="165"/>
  </dataFields>
  <formats count="10">
    <format dxfId="9">
      <pivotArea type="all" dataOnly="0" outline="0" fieldPosition="0"/>
    </format>
    <format dxfId="8">
      <pivotArea type="all" dataOnly="0" outline="0" fieldPosition="0"/>
    </format>
    <format dxfId="7">
      <pivotArea outline="0" collapsedLevelsAreSubtotals="1" fieldPosition="0"/>
    </format>
    <format dxfId="6">
      <pivotArea dataOnly="0" labelOnly="1" grandRow="1" outline="0" fieldPosition="0"/>
    </format>
    <format dxfId="5">
      <pivotArea dataOnly="0" grandRow="1" fieldPosition="0"/>
    </format>
    <format dxfId="4">
      <pivotArea dataOnly="0" grandRow="1" axis="axisRow" fieldPosition="0"/>
    </format>
    <format dxfId="3">
      <pivotArea dataOnly="0" grandRow="1" fieldPosition="0"/>
    </format>
    <format dxfId="2">
      <pivotArea field="2" type="button" dataOnly="0" labelOnly="1" outline="0"/>
    </format>
    <format dxfId="1">
      <pivotArea field="2" type="button" dataOnly="0" labelOnly="1" outline="0"/>
    </format>
    <format dxfId="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5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Data="1" caption="Count of Qty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Net Sales 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Medium15" showRowHeaders="1" showColHeaders="1" showRowStripes="0" showColStripes="0" showLastColumn="1"/>
  <filters count="3">
    <filter fld="2" type="valueEqual" id="5" iMeasureHier="40">
      <autoFilter ref="A1">
        <filterColumn colId="0">
          <customFilters>
            <customFilter val="0"/>
          </customFilters>
        </filterColumn>
      </autoFilter>
    </filter>
    <filter fld="3" type="count" id="6" iMeasureHier="39">
      <autoFilter ref="A1">
        <filterColumn colId="0">
          <top10 val="5" filterVal="5"/>
        </filterColumn>
      </autoFilter>
    </filter>
    <filter fld="5" type="count" id="7" iMeasureHier="3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_sales_monthly]"/>
        <x15:activeTabTopLevelEntity name="[dim_customer]"/>
        <x15:activeTabTopLevelEntity name="[dim_date]"/>
        <x15:activeTabTopLevelEntity name="[dim_market]"/>
        <x15:activeTabTopLevelEntity name="[dim_product]"/>
        <x15:activeTabTopLevelEntity name="[ns_targets_202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102424-50EB-4C1A-B3DA-89A5E331A219}">
  <dimension ref="B4:F78"/>
  <sheetViews>
    <sheetView showGridLines="0" showWhiteSpace="0" topLeftCell="A52" zoomScaleNormal="100" workbookViewId="0">
      <selection activeCell="B5" sqref="B5:F78"/>
    </sheetView>
  </sheetViews>
  <sheetFormatPr defaultRowHeight="14.4"/>
  <cols>
    <col min="2" max="2" width="25.21875" bestFit="1" customWidth="1"/>
    <col min="3" max="3" width="6.5546875" bestFit="1" customWidth="1"/>
    <col min="4" max="4" width="7.6640625" bestFit="1" customWidth="1"/>
    <col min="5" max="5" width="24" bestFit="1" customWidth="1"/>
    <col min="6" max="6" width="8.88671875" bestFit="1" customWidth="1"/>
    <col min="7" max="7" width="8.88671875" customWidth="1"/>
  </cols>
  <sheetData>
    <row r="4" spans="2:6">
      <c r="B4" s="7" t="s">
        <v>27</v>
      </c>
      <c r="E4" s="1"/>
      <c r="F4" s="1"/>
    </row>
    <row r="5" spans="2:6">
      <c r="B5" s="13" t="s">
        <v>21</v>
      </c>
      <c r="C5" s="14" t="s" vm="1">
        <v>22</v>
      </c>
      <c r="E5" s="9" t="s">
        <v>28</v>
      </c>
      <c r="F5" s="9"/>
    </row>
    <row r="6" spans="2:6">
      <c r="B6" s="13" t="s">
        <v>23</v>
      </c>
      <c r="C6" s="14" t="s" vm="3">
        <v>22</v>
      </c>
      <c r="E6" s="9" t="s">
        <v>29</v>
      </c>
      <c r="F6" s="9"/>
    </row>
    <row r="7" spans="2:6">
      <c r="B7" s="13" t="s">
        <v>25</v>
      </c>
      <c r="C7" s="14" t="s" vm="2">
        <v>22</v>
      </c>
    </row>
    <row r="9" spans="2:6">
      <c r="B9" s="2" t="s">
        <v>26</v>
      </c>
      <c r="C9" s="3" t="s">
        <v>17</v>
      </c>
      <c r="D9" s="3" t="s">
        <v>18</v>
      </c>
      <c r="E9" s="3" t="s">
        <v>19</v>
      </c>
      <c r="F9" s="3" t="s">
        <v>24</v>
      </c>
    </row>
    <row r="10" spans="2:6">
      <c r="B10" s="1" t="s">
        <v>31</v>
      </c>
      <c r="C10" s="8">
        <v>1421158.96</v>
      </c>
      <c r="D10" s="8">
        <v>2889321.88</v>
      </c>
      <c r="E10" s="8">
        <v>10924012.960000001</v>
      </c>
      <c r="F10" s="29">
        <v>2.7808224260565946</v>
      </c>
    </row>
    <row r="11" spans="2:6">
      <c r="B11" s="10" t="s">
        <v>32</v>
      </c>
      <c r="C11" s="8"/>
      <c r="D11" s="8">
        <v>162534.09</v>
      </c>
      <c r="E11" s="8">
        <v>805675.63</v>
      </c>
      <c r="F11" s="11">
        <v>3.9569639821406084</v>
      </c>
    </row>
    <row r="12" spans="2:6">
      <c r="B12" s="10" t="s">
        <v>0</v>
      </c>
      <c r="C12" s="8">
        <v>8103749.8300000001</v>
      </c>
      <c r="D12" s="8">
        <v>15598575.640000001</v>
      </c>
      <c r="E12" s="8">
        <v>52819015.920000002</v>
      </c>
      <c r="F12" s="11">
        <v>2.3861435261149269</v>
      </c>
    </row>
    <row r="13" spans="2:6">
      <c r="B13" s="10" t="s">
        <v>1</v>
      </c>
      <c r="C13" s="8">
        <v>12169170.460000001</v>
      </c>
      <c r="D13" s="8">
        <v>37506624.100000001</v>
      </c>
      <c r="E13" s="8">
        <v>82089923.829999998</v>
      </c>
      <c r="F13" s="11">
        <v>1.1886780215444661</v>
      </c>
    </row>
    <row r="14" spans="2:6">
      <c r="B14" s="10" t="s">
        <v>33</v>
      </c>
      <c r="C14" s="8">
        <v>351590.32</v>
      </c>
      <c r="D14" s="8">
        <v>740367.8</v>
      </c>
      <c r="E14" s="8">
        <v>2265407.25</v>
      </c>
      <c r="F14" s="11">
        <v>2.0598403253085831</v>
      </c>
    </row>
    <row r="15" spans="2:6">
      <c r="B15" s="10" t="s">
        <v>34</v>
      </c>
      <c r="C15" s="8">
        <v>181917.29</v>
      </c>
      <c r="D15" s="8">
        <v>674348.67</v>
      </c>
      <c r="E15" s="8">
        <v>3171742.1</v>
      </c>
      <c r="F15" s="11">
        <v>3.7034156677435131</v>
      </c>
    </row>
    <row r="16" spans="2:6">
      <c r="B16" s="10" t="s">
        <v>3</v>
      </c>
      <c r="C16" s="8">
        <v>7176248.0199999996</v>
      </c>
      <c r="D16" s="8">
        <v>23669537.93</v>
      </c>
      <c r="E16" s="8">
        <v>52979606.530000001</v>
      </c>
      <c r="F16" s="11">
        <v>1.238303370631114</v>
      </c>
    </row>
    <row r="17" spans="2:6">
      <c r="B17" s="10" t="s">
        <v>2</v>
      </c>
      <c r="C17" s="8">
        <v>1479143.91</v>
      </c>
      <c r="D17" s="8">
        <v>2076745.18</v>
      </c>
      <c r="E17" s="8">
        <v>8297551.21</v>
      </c>
      <c r="F17" s="11">
        <v>2.9954594766412317</v>
      </c>
    </row>
    <row r="18" spans="2:6">
      <c r="B18" s="10" t="s">
        <v>35</v>
      </c>
      <c r="C18" s="8">
        <v>852541.07</v>
      </c>
      <c r="D18" s="8">
        <v>1772715.57</v>
      </c>
      <c r="E18" s="8">
        <v>6312296.3700000001</v>
      </c>
      <c r="F18" s="11">
        <v>2.5608060744905625</v>
      </c>
    </row>
    <row r="19" spans="2:6">
      <c r="B19" s="10" t="s">
        <v>36</v>
      </c>
      <c r="C19" s="8">
        <v>241323.21</v>
      </c>
      <c r="D19" s="8">
        <v>826086.99</v>
      </c>
      <c r="E19" s="8">
        <v>4072008.35</v>
      </c>
      <c r="F19" s="11">
        <v>3.9292730660241975</v>
      </c>
    </row>
    <row r="20" spans="2:6">
      <c r="B20" s="10" t="s">
        <v>37</v>
      </c>
      <c r="C20" s="8">
        <v>597546.22</v>
      </c>
      <c r="D20" s="8">
        <v>1323922.69</v>
      </c>
      <c r="E20" s="8">
        <v>5508504.8600000003</v>
      </c>
      <c r="F20" s="11">
        <v>3.1607451111816811</v>
      </c>
    </row>
    <row r="21" spans="2:6">
      <c r="B21" s="10" t="s">
        <v>38</v>
      </c>
      <c r="C21" s="8"/>
      <c r="D21" s="8">
        <v>417961.2</v>
      </c>
      <c r="E21" s="8">
        <v>3017815.13</v>
      </c>
      <c r="F21" s="11">
        <v>6.2203236329113798</v>
      </c>
    </row>
    <row r="22" spans="2:6">
      <c r="B22" s="10" t="s">
        <v>39</v>
      </c>
      <c r="C22" s="8">
        <v>905096.71</v>
      </c>
      <c r="D22" s="8">
        <v>2196627.85</v>
      </c>
      <c r="E22" s="8">
        <v>7671381.2999999998</v>
      </c>
      <c r="F22" s="11">
        <v>2.4923445498517189</v>
      </c>
    </row>
    <row r="23" spans="2:6">
      <c r="B23" s="10" t="s">
        <v>40</v>
      </c>
      <c r="C23" s="8">
        <v>462637.92</v>
      </c>
      <c r="D23" s="8">
        <v>1179768.76</v>
      </c>
      <c r="E23" s="8">
        <v>4247167.71</v>
      </c>
      <c r="F23" s="11">
        <v>2.6000001474865297</v>
      </c>
    </row>
    <row r="24" spans="2:6">
      <c r="B24" s="10" t="s">
        <v>41</v>
      </c>
      <c r="C24" s="8">
        <v>1143407.8500000001</v>
      </c>
      <c r="D24" s="8">
        <v>2752286.63</v>
      </c>
      <c r="E24" s="8">
        <v>9285416.5999999996</v>
      </c>
      <c r="F24" s="11">
        <v>2.3737098813723483</v>
      </c>
    </row>
    <row r="25" spans="2:6">
      <c r="B25" s="10" t="s">
        <v>4</v>
      </c>
      <c r="C25" s="8">
        <v>1669064.37</v>
      </c>
      <c r="D25" s="8">
        <v>2473054.08</v>
      </c>
      <c r="E25" s="8">
        <v>7545512.4199999999</v>
      </c>
      <c r="F25" s="11">
        <v>2.0510907468711723</v>
      </c>
    </row>
    <row r="26" spans="2:6">
      <c r="B26" s="10" t="s">
        <v>42</v>
      </c>
      <c r="C26" s="8">
        <v>287996.74</v>
      </c>
      <c r="D26" s="8">
        <v>756818.22</v>
      </c>
      <c r="E26" s="8">
        <v>1868914.36</v>
      </c>
      <c r="F26" s="11">
        <v>1.4694362670074197</v>
      </c>
    </row>
    <row r="27" spans="2:6">
      <c r="B27" s="10" t="s">
        <v>43</v>
      </c>
      <c r="C27" s="8">
        <v>802783.11</v>
      </c>
      <c r="D27" s="8">
        <v>1717525.22</v>
      </c>
      <c r="E27" s="8">
        <v>4140120.59</v>
      </c>
      <c r="F27" s="11">
        <v>1.4105151655356771</v>
      </c>
    </row>
    <row r="28" spans="2:6">
      <c r="B28" s="10" t="s">
        <v>5</v>
      </c>
      <c r="C28" s="8">
        <v>2609242.38</v>
      </c>
      <c r="D28" s="8">
        <v>6265231.9800000004</v>
      </c>
      <c r="E28" s="8">
        <v>15171675.699999999</v>
      </c>
      <c r="F28" s="11">
        <v>1.4215664716695771</v>
      </c>
    </row>
    <row r="29" spans="2:6">
      <c r="B29" s="10" t="s">
        <v>44</v>
      </c>
      <c r="C29" s="8">
        <v>118429.03</v>
      </c>
      <c r="D29" s="8">
        <v>648682.66</v>
      </c>
      <c r="E29" s="8">
        <v>1854965.87</v>
      </c>
      <c r="F29" s="11">
        <v>1.8595891094113721</v>
      </c>
    </row>
    <row r="30" spans="2:6">
      <c r="B30" s="10" t="s">
        <v>45</v>
      </c>
      <c r="C30" s="8"/>
      <c r="D30" s="8">
        <v>143154.04</v>
      </c>
      <c r="E30" s="8">
        <v>722409.08</v>
      </c>
      <c r="F30" s="11">
        <v>4.04637577814779</v>
      </c>
    </row>
    <row r="31" spans="2:6">
      <c r="B31" s="10" t="s">
        <v>46</v>
      </c>
      <c r="C31" s="8">
        <v>104825.53</v>
      </c>
      <c r="D31" s="8">
        <v>748506.75</v>
      </c>
      <c r="E31" s="8">
        <v>2345406.36</v>
      </c>
      <c r="F31" s="11">
        <v>2.1334471733220841</v>
      </c>
    </row>
    <row r="32" spans="2:6">
      <c r="B32" s="10" t="s">
        <v>6</v>
      </c>
      <c r="C32" s="8">
        <v>1804484.17</v>
      </c>
      <c r="D32" s="8">
        <v>2609448.62</v>
      </c>
      <c r="E32" s="8">
        <v>11938162.93</v>
      </c>
      <c r="F32" s="11">
        <v>3.5749752796435588</v>
      </c>
    </row>
    <row r="33" spans="2:6">
      <c r="B33" s="10" t="s">
        <v>7</v>
      </c>
      <c r="C33" s="8">
        <v>2342107.9</v>
      </c>
      <c r="D33" s="8">
        <v>3462178.64</v>
      </c>
      <c r="E33" s="8">
        <v>12420697.800000001</v>
      </c>
      <c r="F33" s="11">
        <v>2.5875381057749234</v>
      </c>
    </row>
    <row r="34" spans="2:6">
      <c r="B34" s="10" t="s">
        <v>47</v>
      </c>
      <c r="C34" s="8">
        <v>181128.45</v>
      </c>
      <c r="D34" s="8">
        <v>679745</v>
      </c>
      <c r="E34" s="8">
        <v>3638823.64</v>
      </c>
      <c r="F34" s="11">
        <v>4.3532186923037317</v>
      </c>
    </row>
    <row r="35" spans="2:6">
      <c r="B35" s="10" t="s">
        <v>48</v>
      </c>
      <c r="C35" s="8">
        <v>416982.09</v>
      </c>
      <c r="D35" s="8">
        <v>833074.59</v>
      </c>
      <c r="E35" s="8">
        <v>4128023.44</v>
      </c>
      <c r="F35" s="11">
        <v>3.9551666676089594</v>
      </c>
    </row>
    <row r="36" spans="2:6">
      <c r="B36" s="10" t="s">
        <v>49</v>
      </c>
      <c r="C36" s="8">
        <v>458809.95</v>
      </c>
      <c r="D36" s="8">
        <v>1317625.2</v>
      </c>
      <c r="E36" s="8">
        <v>5163762.3899999997</v>
      </c>
      <c r="F36" s="11">
        <v>2.9189918271144175</v>
      </c>
    </row>
    <row r="37" spans="2:6">
      <c r="B37" s="10" t="s">
        <v>50</v>
      </c>
      <c r="C37" s="8">
        <v>410976.9</v>
      </c>
      <c r="D37" s="8">
        <v>938709.3</v>
      </c>
      <c r="E37" s="8">
        <v>4187228.54</v>
      </c>
      <c r="F37" s="11">
        <v>3.4606232621749888</v>
      </c>
    </row>
    <row r="38" spans="2:6">
      <c r="B38" s="10" t="s">
        <v>51</v>
      </c>
      <c r="C38" s="8">
        <v>360647.76</v>
      </c>
      <c r="D38" s="8">
        <v>877937.94</v>
      </c>
      <c r="E38" s="8">
        <v>3903920.33</v>
      </c>
      <c r="F38" s="11">
        <v>3.4466928152119731</v>
      </c>
    </row>
    <row r="39" spans="2:6">
      <c r="B39" s="10" t="s">
        <v>52</v>
      </c>
      <c r="C39" s="8">
        <v>786899.1</v>
      </c>
      <c r="D39" s="8">
        <v>1766211.09</v>
      </c>
      <c r="E39" s="8">
        <v>6428628.5999999996</v>
      </c>
      <c r="F39" s="11">
        <v>2.6397849817600227</v>
      </c>
    </row>
    <row r="40" spans="2:6">
      <c r="B40" s="10" t="s">
        <v>8</v>
      </c>
      <c r="C40" s="8">
        <v>1651773.06</v>
      </c>
      <c r="D40" s="8">
        <v>2991636.73</v>
      </c>
      <c r="E40" s="8">
        <v>9819707.9900000002</v>
      </c>
      <c r="F40" s="11">
        <v>2.2823864914908971</v>
      </c>
    </row>
    <row r="41" spans="2:6">
      <c r="B41" s="10" t="s">
        <v>9</v>
      </c>
      <c r="C41" s="8">
        <v>1527093.19</v>
      </c>
      <c r="D41" s="8">
        <v>2021307.6</v>
      </c>
      <c r="E41" s="8">
        <v>7915833.71</v>
      </c>
      <c r="F41" s="11">
        <v>2.916194502014438</v>
      </c>
    </row>
    <row r="42" spans="2:6">
      <c r="B42" s="10" t="s">
        <v>53</v>
      </c>
      <c r="C42" s="8">
        <v>73384.399999999994</v>
      </c>
      <c r="D42" s="8">
        <v>457524.18</v>
      </c>
      <c r="E42" s="8">
        <v>1813067.87</v>
      </c>
      <c r="F42" s="11">
        <v>2.9627804370907791</v>
      </c>
    </row>
    <row r="43" spans="2:6">
      <c r="B43" s="10" t="s">
        <v>10</v>
      </c>
      <c r="C43" s="8">
        <v>2935579.42</v>
      </c>
      <c r="D43" s="8">
        <v>8347860.8200000003</v>
      </c>
      <c r="E43" s="8">
        <v>19285758.77</v>
      </c>
      <c r="F43" s="11">
        <v>1.3102635736085497</v>
      </c>
    </row>
    <row r="44" spans="2:6">
      <c r="B44" s="10" t="s">
        <v>54</v>
      </c>
      <c r="C44" s="8">
        <v>540888.93999999994</v>
      </c>
      <c r="D44" s="8">
        <v>821784.57</v>
      </c>
      <c r="E44" s="8">
        <v>2874380.11</v>
      </c>
      <c r="F44" s="11">
        <v>2.4977294718492953</v>
      </c>
    </row>
    <row r="45" spans="2:6">
      <c r="B45" s="10" t="s">
        <v>55</v>
      </c>
      <c r="C45" s="8">
        <v>561632.18999999994</v>
      </c>
      <c r="D45" s="8">
        <v>1497307.61</v>
      </c>
      <c r="E45" s="8">
        <v>4072202.84</v>
      </c>
      <c r="F45" s="11">
        <v>1.7196835258187189</v>
      </c>
    </row>
    <row r="46" spans="2:6">
      <c r="B46" s="10" t="s">
        <v>11</v>
      </c>
      <c r="C46" s="8">
        <v>1545414.4</v>
      </c>
      <c r="D46" s="8">
        <v>2067836.93</v>
      </c>
      <c r="E46" s="8">
        <v>8670140.25</v>
      </c>
      <c r="F46" s="11">
        <v>3.1928549220755045</v>
      </c>
    </row>
    <row r="47" spans="2:6">
      <c r="B47" s="10" t="s">
        <v>56</v>
      </c>
      <c r="C47" s="8">
        <v>69942.850000000006</v>
      </c>
      <c r="D47" s="8">
        <v>479888.18</v>
      </c>
      <c r="E47" s="8">
        <v>1843217.02</v>
      </c>
      <c r="F47" s="11">
        <v>2.8409302350393379</v>
      </c>
    </row>
    <row r="48" spans="2:6">
      <c r="B48" s="10" t="s">
        <v>57</v>
      </c>
      <c r="C48" s="8">
        <v>416213.19</v>
      </c>
      <c r="D48" s="8">
        <v>1014663.12</v>
      </c>
      <c r="E48" s="8">
        <v>2758212.96</v>
      </c>
      <c r="F48" s="11">
        <v>1.7183534176348105</v>
      </c>
    </row>
    <row r="49" spans="2:6">
      <c r="B49" s="10" t="s">
        <v>58</v>
      </c>
      <c r="C49" s="8"/>
      <c r="D49" s="8">
        <v>162753.95000000001</v>
      </c>
      <c r="E49" s="8">
        <v>1443942.15</v>
      </c>
      <c r="F49" s="11">
        <v>7.8719330621468782</v>
      </c>
    </row>
    <row r="50" spans="2:6">
      <c r="B50" s="10" t="s">
        <v>59</v>
      </c>
      <c r="C50" s="8">
        <v>4682610.4800000004</v>
      </c>
      <c r="D50" s="8">
        <v>5972163.8600000003</v>
      </c>
      <c r="E50" s="8">
        <v>18801025.219999999</v>
      </c>
      <c r="F50" s="11">
        <v>2.1481094056920265</v>
      </c>
    </row>
    <row r="51" spans="2:6">
      <c r="B51" s="10" t="s">
        <v>60</v>
      </c>
      <c r="C51" s="8">
        <v>173080.8</v>
      </c>
      <c r="D51" s="8">
        <v>933136.09</v>
      </c>
      <c r="E51" s="8">
        <v>4807280.34</v>
      </c>
      <c r="F51" s="11">
        <v>4.1517462367145184</v>
      </c>
    </row>
    <row r="52" spans="2:6">
      <c r="B52" s="10" t="s">
        <v>12</v>
      </c>
      <c r="C52" s="8">
        <v>1482289.87</v>
      </c>
      <c r="D52" s="8">
        <v>2113442.65</v>
      </c>
      <c r="E52" s="8">
        <v>8086224.5099999998</v>
      </c>
      <c r="F52" s="11">
        <v>2.8260912875965665</v>
      </c>
    </row>
    <row r="53" spans="2:6">
      <c r="B53" s="10" t="s">
        <v>61</v>
      </c>
      <c r="C53" s="8">
        <v>990022.26</v>
      </c>
      <c r="D53" s="8">
        <v>3417669.59</v>
      </c>
      <c r="E53" s="8">
        <v>16114191.41</v>
      </c>
      <c r="F53" s="11">
        <v>3.7149646815331852</v>
      </c>
    </row>
    <row r="54" spans="2:6">
      <c r="B54" s="10" t="s">
        <v>62</v>
      </c>
      <c r="C54" s="8">
        <v>526231.55000000005</v>
      </c>
      <c r="D54" s="8">
        <v>1626281.17</v>
      </c>
      <c r="E54" s="8">
        <v>4015071.5</v>
      </c>
      <c r="F54" s="11">
        <v>1.4688667458407578</v>
      </c>
    </row>
    <row r="55" spans="2:6">
      <c r="B55" s="10" t="s">
        <v>63</v>
      </c>
      <c r="C55" s="8">
        <v>247519.16</v>
      </c>
      <c r="D55" s="8">
        <v>389012.13</v>
      </c>
      <c r="E55" s="8">
        <v>1117963.1200000001</v>
      </c>
      <c r="F55" s="11">
        <v>1.8738515685873345</v>
      </c>
    </row>
    <row r="56" spans="2:6">
      <c r="B56" s="10" t="s">
        <v>64</v>
      </c>
      <c r="C56" s="8"/>
      <c r="D56" s="8">
        <v>13179.02</v>
      </c>
      <c r="E56" s="8">
        <v>351210.13</v>
      </c>
      <c r="F56" s="11">
        <v>25.649184081972709</v>
      </c>
    </row>
    <row r="57" spans="2:6">
      <c r="B57" s="10" t="s">
        <v>65</v>
      </c>
      <c r="C57" s="8">
        <v>1867175.07</v>
      </c>
      <c r="D57" s="8">
        <v>3728375.26</v>
      </c>
      <c r="E57" s="8">
        <v>9850394.5899999999</v>
      </c>
      <c r="F57" s="11">
        <v>1.6420072828184147</v>
      </c>
    </row>
    <row r="58" spans="2:6">
      <c r="B58" s="10" t="s">
        <v>66</v>
      </c>
      <c r="C58" s="8">
        <v>259089.69</v>
      </c>
      <c r="D58" s="8">
        <v>401692.64</v>
      </c>
      <c r="E58" s="8">
        <v>1199362.8600000001</v>
      </c>
      <c r="F58" s="11">
        <v>1.9857725548568679</v>
      </c>
    </row>
    <row r="59" spans="2:6">
      <c r="B59" s="10" t="s">
        <v>67</v>
      </c>
      <c r="C59" s="8">
        <v>458873.63</v>
      </c>
      <c r="D59" s="8">
        <v>1099603.57</v>
      </c>
      <c r="E59" s="8">
        <v>3882560.96</v>
      </c>
      <c r="F59" s="11">
        <v>2.530873367390031</v>
      </c>
    </row>
    <row r="60" spans="2:6">
      <c r="B60" s="1" t="s">
        <v>13</v>
      </c>
      <c r="C60" s="8">
        <v>1593507.3</v>
      </c>
      <c r="D60" s="8">
        <v>2456724.54</v>
      </c>
      <c r="E60" s="8">
        <v>10825195.029999999</v>
      </c>
      <c r="F60" s="11">
        <v>3.4063527895561294</v>
      </c>
    </row>
    <row r="61" spans="2:6">
      <c r="B61" s="10" t="s">
        <v>68</v>
      </c>
      <c r="C61" s="8">
        <v>510186.17</v>
      </c>
      <c r="D61" s="8">
        <v>1454505.18</v>
      </c>
      <c r="E61" s="8">
        <v>5273396.54</v>
      </c>
      <c r="F61" s="11">
        <v>2.6255605084885296</v>
      </c>
    </row>
    <row r="62" spans="2:6">
      <c r="B62" s="10" t="s">
        <v>69</v>
      </c>
      <c r="C62" s="8">
        <v>813378.54</v>
      </c>
      <c r="D62" s="8">
        <v>1747581.69</v>
      </c>
      <c r="E62" s="8">
        <v>5443873.3600000003</v>
      </c>
      <c r="F62" s="11">
        <v>2.1150894926119306</v>
      </c>
    </row>
    <row r="63" spans="2:6">
      <c r="B63" s="10" t="s">
        <v>14</v>
      </c>
      <c r="C63" s="8">
        <v>1617662.51</v>
      </c>
      <c r="D63" s="8">
        <v>2574641.21</v>
      </c>
      <c r="E63" s="8">
        <v>9729512.7300000004</v>
      </c>
      <c r="F63" s="11">
        <v>2.7789780930291257</v>
      </c>
    </row>
    <row r="64" spans="2:6">
      <c r="B64" s="10" t="s">
        <v>70</v>
      </c>
      <c r="C64" s="8">
        <v>389161.04</v>
      </c>
      <c r="D64" s="8">
        <v>1005042.45</v>
      </c>
      <c r="E64" s="8">
        <v>4056096.9</v>
      </c>
      <c r="F64" s="11">
        <v>3.035746848304766</v>
      </c>
    </row>
    <row r="65" spans="2:6">
      <c r="B65" s="10" t="s">
        <v>71</v>
      </c>
      <c r="C65" s="8">
        <v>4827925.58</v>
      </c>
      <c r="D65" s="8">
        <v>6437330.6799999997</v>
      </c>
      <c r="E65" s="8">
        <v>20697519.780000001</v>
      </c>
      <c r="F65" s="11">
        <v>2.2152332711918414</v>
      </c>
    </row>
    <row r="66" spans="2:6">
      <c r="B66" s="10" t="s">
        <v>72</v>
      </c>
      <c r="C66" s="8">
        <v>234404.94</v>
      </c>
      <c r="D66" s="8">
        <v>383094.89</v>
      </c>
      <c r="E66" s="8">
        <v>1189344.75</v>
      </c>
      <c r="F66" s="11">
        <v>2.1045696015418005</v>
      </c>
    </row>
    <row r="67" spans="2:6">
      <c r="B67" s="10" t="s">
        <v>73</v>
      </c>
      <c r="C67" s="8">
        <v>550457.97</v>
      </c>
      <c r="D67" s="8">
        <v>1073719.8400000001</v>
      </c>
      <c r="E67" s="8">
        <v>4655996</v>
      </c>
      <c r="F67" s="11">
        <v>3.3363229648434176</v>
      </c>
    </row>
    <row r="68" spans="2:6">
      <c r="B68" s="10" t="s">
        <v>74</v>
      </c>
      <c r="C68" s="8">
        <v>559826.12</v>
      </c>
      <c r="D68" s="8">
        <v>1673339.61</v>
      </c>
      <c r="E68" s="8">
        <v>4355023.83</v>
      </c>
      <c r="F68" s="11">
        <v>1.6025941201499434</v>
      </c>
    </row>
    <row r="69" spans="2:6">
      <c r="B69" s="10" t="s">
        <v>75</v>
      </c>
      <c r="C69" s="8">
        <v>1244018.82</v>
      </c>
      <c r="D69" s="8">
        <v>2851347.4</v>
      </c>
      <c r="E69" s="8">
        <v>8752286.6999999993</v>
      </c>
      <c r="F69" s="11">
        <v>2.0695266034577195</v>
      </c>
    </row>
    <row r="70" spans="2:6">
      <c r="B70" s="10" t="s">
        <v>76</v>
      </c>
      <c r="C70" s="8">
        <v>91227.199999999997</v>
      </c>
      <c r="D70" s="8">
        <v>531219.65</v>
      </c>
      <c r="E70" s="8">
        <v>2118516.9900000002</v>
      </c>
      <c r="F70" s="11">
        <v>2.9880245205537865</v>
      </c>
    </row>
    <row r="71" spans="2:6">
      <c r="B71" s="10" t="s">
        <v>77</v>
      </c>
      <c r="C71" s="8">
        <v>1893824.51</v>
      </c>
      <c r="D71" s="8">
        <v>4415642.7300000004</v>
      </c>
      <c r="E71" s="8">
        <v>12186268.619999999</v>
      </c>
      <c r="F71" s="11">
        <v>1.759794975532361</v>
      </c>
    </row>
    <row r="72" spans="2:6">
      <c r="B72" s="10" t="s">
        <v>78</v>
      </c>
      <c r="C72" s="8">
        <v>222638.47</v>
      </c>
      <c r="D72" s="8">
        <v>1325489.44</v>
      </c>
      <c r="E72" s="8">
        <v>3295972.5</v>
      </c>
      <c r="F72" s="11">
        <v>1.4866078902899447</v>
      </c>
    </row>
    <row r="73" spans="2:6">
      <c r="B73" s="10" t="s">
        <v>79</v>
      </c>
      <c r="C73" s="8">
        <v>598527.31999999995</v>
      </c>
      <c r="D73" s="8">
        <v>1608113.42</v>
      </c>
      <c r="E73" s="8">
        <v>7349581.1100000003</v>
      </c>
      <c r="F73" s="11">
        <v>3.5703126524496018</v>
      </c>
    </row>
    <row r="74" spans="2:6">
      <c r="B74" s="10" t="s">
        <v>15</v>
      </c>
      <c r="C74" s="8">
        <v>1730790.48</v>
      </c>
      <c r="D74" s="8">
        <v>2145221.92</v>
      </c>
      <c r="E74" s="8">
        <v>8533368.9800000004</v>
      </c>
      <c r="F74" s="11">
        <v>2.9778490516263236</v>
      </c>
    </row>
    <row r="75" spans="2:6">
      <c r="B75" s="10" t="s">
        <v>16</v>
      </c>
      <c r="C75" s="8">
        <v>1553625.99</v>
      </c>
      <c r="D75" s="8">
        <v>2235120.4</v>
      </c>
      <c r="E75" s="8">
        <v>7780406.0599999996</v>
      </c>
      <c r="F75" s="11">
        <v>2.4809785012028884</v>
      </c>
    </row>
    <row r="76" spans="2:6">
      <c r="B76" s="10" t="s">
        <v>80</v>
      </c>
      <c r="C76" s="8">
        <v>1258182.06</v>
      </c>
      <c r="D76" s="8">
        <v>2625411.79</v>
      </c>
      <c r="E76" s="8">
        <v>9725785.1999999993</v>
      </c>
      <c r="F76" s="11">
        <v>2.7044798979896405</v>
      </c>
    </row>
    <row r="77" spans="2:6">
      <c r="B77" s="10" t="s">
        <v>81</v>
      </c>
      <c r="C77" s="8">
        <v>340189.93</v>
      </c>
      <c r="D77" s="8">
        <v>1564958.26</v>
      </c>
      <c r="E77" s="8">
        <v>5261424.08</v>
      </c>
      <c r="F77" s="11">
        <v>2.3620219877302033</v>
      </c>
    </row>
    <row r="78" spans="2:6">
      <c r="B78" s="4" t="s">
        <v>20</v>
      </c>
      <c r="C78" s="5">
        <v>87478258.349999994</v>
      </c>
      <c r="D78" s="5">
        <v>196690953.08000001</v>
      </c>
      <c r="E78" s="5">
        <v>598877095.26999998</v>
      </c>
      <c r="F78" s="6">
        <v>2.0447617742053392</v>
      </c>
    </row>
  </sheetData>
  <conditionalFormatting pivot="1" sqref="C10:E77">
    <cfRule type="colorScale" priority="4">
      <colorScale>
        <cfvo type="min"/>
        <cfvo type="percentile" val="50"/>
        <cfvo type="max"/>
        <color theme="0" tint="-4.9989318521683403E-2"/>
        <color rgb="FFFFEB84"/>
        <color rgb="FFFFC000"/>
      </colorScale>
    </cfRule>
  </conditionalFormatting>
  <conditionalFormatting pivot="1" sqref="F10:F7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{3CC56C30-0D0C-43D7-B972-21D2D242C282}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CC56C30-0D0C-43D7-B972-21D2D242C28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F10:F77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337EF9-A839-4F3A-82EF-43E48EB9A3F2}">
  <dimension ref="A4:S33"/>
  <sheetViews>
    <sheetView showGridLines="0" tabSelected="1" zoomScaleNormal="100" workbookViewId="0">
      <selection activeCell="A6" sqref="A6:F33"/>
    </sheetView>
  </sheetViews>
  <sheetFormatPr defaultRowHeight="14.4"/>
  <cols>
    <col min="1" max="1" width="15.44140625" bestFit="1" customWidth="1"/>
    <col min="2" max="2" width="6.6640625" bestFit="1" customWidth="1"/>
    <col min="3" max="3" width="7.77734375" bestFit="1" customWidth="1"/>
    <col min="4" max="4" width="24" bestFit="1" customWidth="1"/>
    <col min="5" max="5" width="11.88671875" bestFit="1" customWidth="1"/>
    <col min="6" max="6" width="7.33203125" bestFit="1" customWidth="1"/>
    <col min="7" max="7" width="16.33203125" bestFit="1" customWidth="1"/>
  </cols>
  <sheetData>
    <row r="4" spans="1:19">
      <c r="A4" s="7" t="s">
        <v>27</v>
      </c>
      <c r="D4" s="1"/>
      <c r="E4" s="1"/>
    </row>
    <row r="5" spans="1:19">
      <c r="D5" s="9" t="s">
        <v>104</v>
      </c>
      <c r="E5" s="9"/>
    </row>
    <row r="6" spans="1:19">
      <c r="A6" s="13" t="s">
        <v>21</v>
      </c>
      <c r="B6" s="14" t="s" vm="1">
        <v>22</v>
      </c>
      <c r="D6" s="9" t="s">
        <v>105</v>
      </c>
      <c r="E6" s="9"/>
    </row>
    <row r="7" spans="1:19">
      <c r="A7" s="13" t="s">
        <v>25</v>
      </c>
      <c r="B7" s="14" t="s" vm="2">
        <v>22</v>
      </c>
      <c r="D7" s="34" t="s">
        <v>108</v>
      </c>
      <c r="E7" s="34"/>
    </row>
    <row r="9" spans="1:19">
      <c r="A9" s="20" t="s">
        <v>26</v>
      </c>
      <c r="B9" s="16" t="s">
        <v>17</v>
      </c>
      <c r="C9" s="16" t="s">
        <v>18</v>
      </c>
      <c r="D9" s="16" t="s">
        <v>19</v>
      </c>
      <c r="E9" s="16" t="s">
        <v>106</v>
      </c>
      <c r="F9" s="16" t="s">
        <v>107</v>
      </c>
    </row>
    <row r="10" spans="1:19">
      <c r="A10" s="21" t="s">
        <v>82</v>
      </c>
      <c r="B10" s="28">
        <v>3876686.5</v>
      </c>
      <c r="C10" s="28">
        <v>10697994.09</v>
      </c>
      <c r="D10" s="28">
        <v>20991333.73</v>
      </c>
      <c r="E10" s="28">
        <v>-2212702.5500000007</v>
      </c>
      <c r="F10" s="29">
        <v>-0.10541028876300947</v>
      </c>
    </row>
    <row r="11" spans="1:19">
      <c r="A11" s="10" t="s">
        <v>83</v>
      </c>
      <c r="B11" s="12"/>
      <c r="C11" s="12">
        <v>118281.03</v>
      </c>
      <c r="D11" s="12">
        <v>2840298.27</v>
      </c>
      <c r="E11" s="12">
        <v>-333376.85999999987</v>
      </c>
      <c r="F11" s="11">
        <v>-0.11737389115826904</v>
      </c>
    </row>
    <row r="12" spans="1:19">
      <c r="A12" s="10" t="s">
        <v>84</v>
      </c>
      <c r="B12" s="12">
        <v>479984.39</v>
      </c>
      <c r="C12" s="12">
        <v>2258843.36</v>
      </c>
      <c r="D12" s="12">
        <v>6950493.5499999998</v>
      </c>
      <c r="E12" s="12">
        <v>-716880.88999999966</v>
      </c>
      <c r="F12" s="11">
        <v>-0.10314100500100452</v>
      </c>
    </row>
    <row r="13" spans="1:19">
      <c r="A13" s="10" t="s">
        <v>85</v>
      </c>
      <c r="B13" s="12">
        <v>4764382.0599999996</v>
      </c>
      <c r="C13" s="12">
        <v>12170759.43</v>
      </c>
      <c r="D13" s="12">
        <v>35058881.399999999</v>
      </c>
      <c r="E13" s="12">
        <v>-5067398.1600000039</v>
      </c>
      <c r="F13" s="11">
        <v>-0.14453964181526921</v>
      </c>
    </row>
    <row r="14" spans="1:19">
      <c r="A14" s="10" t="s">
        <v>86</v>
      </c>
      <c r="B14" s="12">
        <v>1425717.75</v>
      </c>
      <c r="C14" s="12">
        <v>5423567.6699999999</v>
      </c>
      <c r="D14" s="12">
        <v>22886336.25</v>
      </c>
      <c r="E14" s="12">
        <v>-2066097.1799999997</v>
      </c>
      <c r="F14" s="11">
        <v>-9.02764495562281E-2</v>
      </c>
    </row>
    <row r="15" spans="1:19">
      <c r="A15" s="10" t="s">
        <v>87</v>
      </c>
      <c r="B15" s="12">
        <v>4036469.18</v>
      </c>
      <c r="C15" s="12">
        <v>7471763.3600000003</v>
      </c>
      <c r="D15" s="12">
        <v>25944172.039999999</v>
      </c>
      <c r="E15" s="12">
        <v>-2189637.0400000066</v>
      </c>
      <c r="F15" s="11">
        <v>-8.4398031150274722E-2</v>
      </c>
    </row>
    <row r="16" spans="1:19">
      <c r="A16" s="10" t="s">
        <v>88</v>
      </c>
      <c r="B16" s="12">
        <v>2563110.11</v>
      </c>
      <c r="C16" s="12">
        <v>4685895.05</v>
      </c>
      <c r="D16" s="12">
        <v>12006271.039999999</v>
      </c>
      <c r="E16" s="12">
        <v>-1527369</v>
      </c>
      <c r="F16" s="11">
        <v>-0.12721426951893966</v>
      </c>
      <c r="S16" s="15"/>
    </row>
    <row r="17" spans="1:19">
      <c r="A17" s="10" t="s">
        <v>30</v>
      </c>
      <c r="B17" s="12">
        <v>30818546.120000001</v>
      </c>
      <c r="C17" s="12">
        <v>49770031.729999997</v>
      </c>
      <c r="D17" s="12">
        <v>161262512.18000001</v>
      </c>
      <c r="E17" s="12">
        <v>-9551596.819999963</v>
      </c>
      <c r="F17" s="11">
        <v>-5.9230113005672033E-2</v>
      </c>
      <c r="S17" s="15"/>
    </row>
    <row r="18" spans="1:19">
      <c r="A18" s="10" t="s">
        <v>89</v>
      </c>
      <c r="B18" s="12">
        <v>2524401.4900000002</v>
      </c>
      <c r="C18" s="12">
        <v>6206743.5</v>
      </c>
      <c r="D18" s="12">
        <v>18414576.809999999</v>
      </c>
      <c r="E18" s="12">
        <v>-2381839.4799999967</v>
      </c>
      <c r="F18" s="11">
        <v>-0.12934532813735602</v>
      </c>
      <c r="S18" s="15"/>
    </row>
    <row r="19" spans="1:19">
      <c r="A19" s="10" t="s">
        <v>90</v>
      </c>
      <c r="B19" s="12">
        <v>2904063.69</v>
      </c>
      <c r="C19" s="12">
        <v>4463460.7300000004</v>
      </c>
      <c r="D19" s="12">
        <v>11717810.460000001</v>
      </c>
      <c r="E19" s="12">
        <v>-1049543.3199999984</v>
      </c>
      <c r="F19" s="11">
        <v>-8.9568211022249142E-2</v>
      </c>
      <c r="S19" s="15"/>
    </row>
    <row r="20" spans="1:19">
      <c r="A20" s="10" t="s">
        <v>91</v>
      </c>
      <c r="B20" s="12"/>
      <c r="C20" s="12">
        <v>1881281.6</v>
      </c>
      <c r="D20" s="12">
        <v>7922197.0099999998</v>
      </c>
      <c r="E20" s="12">
        <v>-326785.86000000034</v>
      </c>
      <c r="F20" s="11">
        <v>-4.1249398315581692E-2</v>
      </c>
      <c r="S20" s="15"/>
    </row>
    <row r="21" spans="1:19">
      <c r="A21" s="10" t="s">
        <v>92</v>
      </c>
      <c r="B21" s="12">
        <v>225342.85</v>
      </c>
      <c r="C21" s="12">
        <v>3356013.39</v>
      </c>
      <c r="D21" s="12">
        <v>7984235.1399999997</v>
      </c>
      <c r="E21" s="12">
        <v>-655937.64999999944</v>
      </c>
      <c r="F21" s="11">
        <v>-8.2154099735093661E-2</v>
      </c>
      <c r="S21" s="15"/>
    </row>
    <row r="22" spans="1:19">
      <c r="A22" s="10" t="s">
        <v>93</v>
      </c>
      <c r="B22" s="12"/>
      <c r="C22" s="12">
        <v>1985436.8</v>
      </c>
      <c r="D22" s="12">
        <v>11402159.76</v>
      </c>
      <c r="E22" s="12">
        <v>-1402308.5700000003</v>
      </c>
      <c r="F22" s="11">
        <v>-0.1229862236204977</v>
      </c>
      <c r="S22" s="15"/>
    </row>
    <row r="23" spans="1:19">
      <c r="A23" s="10" t="s">
        <v>94</v>
      </c>
      <c r="B23" s="12"/>
      <c r="C23" s="12">
        <v>2478582.35</v>
      </c>
      <c r="D23" s="12">
        <v>13677506.75</v>
      </c>
      <c r="E23" s="12">
        <v>-1435642.7600000016</v>
      </c>
      <c r="F23" s="11">
        <v>-0.1049637763841719</v>
      </c>
      <c r="S23" s="15"/>
    </row>
    <row r="24" spans="1:19">
      <c r="A24" s="10" t="s">
        <v>95</v>
      </c>
      <c r="B24" s="12">
        <v>624511.51</v>
      </c>
      <c r="C24" s="12">
        <v>4694011.05</v>
      </c>
      <c r="D24" s="12">
        <v>5656740.3200000003</v>
      </c>
      <c r="E24" s="12">
        <v>-524119.02999999933</v>
      </c>
      <c r="F24" s="11">
        <v>-9.2653896122281129E-2</v>
      </c>
      <c r="S24" s="15"/>
    </row>
    <row r="25" spans="1:19">
      <c r="A25" s="10" t="s">
        <v>96</v>
      </c>
      <c r="B25" s="12">
        <v>5694417.1100000003</v>
      </c>
      <c r="C25" s="12">
        <v>13365181.73</v>
      </c>
      <c r="D25" s="12">
        <v>31857231.300000001</v>
      </c>
      <c r="E25" s="12">
        <v>-2497140.91</v>
      </c>
      <c r="F25" s="11">
        <v>-7.8385371487069561E-2</v>
      </c>
      <c r="S25" s="15"/>
    </row>
    <row r="26" spans="1:19">
      <c r="A26" s="10" t="s">
        <v>97</v>
      </c>
      <c r="B26" s="12">
        <v>408770.79</v>
      </c>
      <c r="C26" s="12">
        <v>2792885.74</v>
      </c>
      <c r="D26" s="12">
        <v>5189452.4400000004</v>
      </c>
      <c r="E26" s="12">
        <v>-940738.24999999907</v>
      </c>
      <c r="F26" s="11">
        <v>-0.1812789038683239</v>
      </c>
      <c r="S26" s="15"/>
    </row>
    <row r="27" spans="1:19">
      <c r="A27" s="10" t="s">
        <v>98</v>
      </c>
      <c r="B27" s="12">
        <v>747761.23</v>
      </c>
      <c r="C27" s="12">
        <v>3586722.7</v>
      </c>
      <c r="D27" s="12">
        <v>11829546.960000001</v>
      </c>
      <c r="E27" s="12">
        <v>-507754.55999999866</v>
      </c>
      <c r="F27" s="11">
        <v>-4.2922570214810545E-2</v>
      </c>
      <c r="S27" s="15"/>
    </row>
    <row r="28" spans="1:19">
      <c r="A28" s="10" t="s">
        <v>99</v>
      </c>
      <c r="B28" s="12">
        <v>12804937.970000001</v>
      </c>
      <c r="C28" s="12">
        <v>17283549.059999999</v>
      </c>
      <c r="D28" s="12">
        <v>48965337.950000003</v>
      </c>
      <c r="E28" s="12">
        <v>-4361315.049999997</v>
      </c>
      <c r="F28" s="11">
        <v>-8.9069436311324315E-2</v>
      </c>
    </row>
    <row r="29" spans="1:19">
      <c r="A29" s="10" t="s">
        <v>100</v>
      </c>
      <c r="B29" s="12"/>
      <c r="C29" s="12">
        <v>1773783.69</v>
      </c>
      <c r="D29" s="12">
        <v>12618989.83</v>
      </c>
      <c r="E29" s="12">
        <v>-1785178.0700000003</v>
      </c>
      <c r="F29" s="11">
        <v>-0.14146758924838601</v>
      </c>
    </row>
    <row r="30" spans="1:19">
      <c r="A30" s="10" t="s">
        <v>101</v>
      </c>
      <c r="B30" s="12">
        <v>53347.12</v>
      </c>
      <c r="C30" s="12">
        <v>226086.88</v>
      </c>
      <c r="D30" s="12">
        <v>1767821.3</v>
      </c>
      <c r="E30" s="12">
        <v>-196436.74000000022</v>
      </c>
      <c r="F30" s="11">
        <v>-0.11111798460624964</v>
      </c>
    </row>
    <row r="31" spans="1:19">
      <c r="A31" s="10" t="s">
        <v>102</v>
      </c>
      <c r="B31" s="12">
        <v>1998158.57</v>
      </c>
      <c r="C31" s="12">
        <v>8078947.71</v>
      </c>
      <c r="D31" s="12">
        <v>34152244.240000002</v>
      </c>
      <c r="E31" s="12">
        <v>-2979488.5399999991</v>
      </c>
      <c r="F31" s="11">
        <v>-8.7241368943782149E-2</v>
      </c>
    </row>
    <row r="32" spans="1:19">
      <c r="A32" s="10" t="s">
        <v>103</v>
      </c>
      <c r="B32" s="12">
        <v>11527649.91</v>
      </c>
      <c r="C32" s="12">
        <v>31921130.43</v>
      </c>
      <c r="D32" s="12">
        <v>87780946.540000007</v>
      </c>
      <c r="E32" s="12">
        <v>-10235186.649999991</v>
      </c>
      <c r="F32" s="11">
        <v>-0.11659918300534641</v>
      </c>
    </row>
    <row r="33" spans="1:6">
      <c r="A33" s="17" t="s">
        <v>20</v>
      </c>
      <c r="B33" s="18">
        <v>87478258.349999994</v>
      </c>
      <c r="C33" s="18">
        <v>196690953.08000001</v>
      </c>
      <c r="D33" s="18">
        <v>598877095.26999998</v>
      </c>
      <c r="E33" s="18">
        <v>-54944473.939999938</v>
      </c>
      <c r="F33" s="19">
        <v>-9.1745826270461336E-2</v>
      </c>
    </row>
  </sheetData>
  <mergeCells count="1">
    <mergeCell ref="D7:E7"/>
  </mergeCells>
  <conditionalFormatting pivot="1" sqref="F10:F32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{9FFC019A-DA32-43DB-B5C6-B8BA296E2EF1}</x14:id>
        </ext>
      </extLst>
    </cfRule>
  </conditionalFormatting>
  <conditionalFormatting pivot="1" sqref="E10:E32">
    <cfRule type="colorScale" priority="1">
      <colorScale>
        <cfvo type="min"/>
        <cfvo type="max"/>
        <color rgb="FFFFC000"/>
        <color theme="0"/>
      </colorScale>
    </cfRule>
  </conditionalFormatting>
  <pageMargins left="1.25" right="0.25" top="0.75" bottom="0.75" header="0.3" footer="0.3"/>
  <pageSetup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FFC019A-DA32-43DB-B5C6-B8BA296E2EF1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F10:F32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7D062E-E57C-414C-82F8-005E9F165E3A}">
  <dimension ref="A4:S27"/>
  <sheetViews>
    <sheetView showGridLines="0" zoomScaleNormal="100" workbookViewId="0">
      <selection activeCell="H19" sqref="H19"/>
    </sheetView>
  </sheetViews>
  <sheetFormatPr defaultRowHeight="14.4"/>
  <cols>
    <col min="1" max="1" width="37.6640625" bestFit="1" customWidth="1"/>
    <col min="2" max="2" width="5.5546875" bestFit="1" customWidth="1"/>
    <col min="3" max="3" width="6.6640625" bestFit="1" customWidth="1"/>
    <col min="4" max="4" width="17.33203125" bestFit="1" customWidth="1"/>
    <col min="5" max="5" width="6.33203125" bestFit="1" customWidth="1"/>
    <col min="6" max="6" width="12.44140625" customWidth="1"/>
    <col min="7" max="7" width="16.33203125" bestFit="1" customWidth="1"/>
  </cols>
  <sheetData>
    <row r="4" spans="1:19">
      <c r="A4" s="7" t="s">
        <v>27</v>
      </c>
      <c r="D4" s="1"/>
      <c r="E4" s="1"/>
    </row>
    <row r="5" spans="1:19">
      <c r="A5" s="30" t="s">
        <v>21</v>
      </c>
      <c r="B5" s="31" t="s" vm="1">
        <v>22</v>
      </c>
      <c r="D5" s="9"/>
      <c r="E5" s="9"/>
    </row>
    <row r="6" spans="1:19">
      <c r="A6" s="30" t="s">
        <v>25</v>
      </c>
      <c r="B6" s="31" t="s" vm="2">
        <v>22</v>
      </c>
      <c r="D6" s="9" t="s">
        <v>143</v>
      </c>
      <c r="E6" s="9"/>
    </row>
    <row r="7" spans="1:19">
      <c r="A7" s="30" t="s">
        <v>142</v>
      </c>
      <c r="B7" s="31" t="s" vm="4">
        <v>22</v>
      </c>
      <c r="D7" s="34" t="s">
        <v>108</v>
      </c>
      <c r="E7" s="34"/>
    </row>
    <row r="9" spans="1:19">
      <c r="A9" s="20" t="s">
        <v>141</v>
      </c>
      <c r="B9" s="22" t="s">
        <v>18</v>
      </c>
      <c r="C9" s="22" t="s">
        <v>19</v>
      </c>
      <c r="D9" s="31" t="s">
        <v>24</v>
      </c>
    </row>
    <row r="10" spans="1:19">
      <c r="A10" s="23" t="s">
        <v>111</v>
      </c>
      <c r="B10" s="8">
        <v>3017651.26</v>
      </c>
      <c r="C10" s="8">
        <v>19350888.969999999</v>
      </c>
      <c r="D10" s="24">
        <v>5.4125663646103357</v>
      </c>
    </row>
    <row r="11" spans="1:19">
      <c r="A11" s="23" t="s">
        <v>117</v>
      </c>
      <c r="B11" s="8">
        <v>780509.95</v>
      </c>
      <c r="C11" s="8">
        <v>4379743.4400000004</v>
      </c>
      <c r="D11" s="24">
        <v>4.6113870681597335</v>
      </c>
    </row>
    <row r="12" spans="1:19">
      <c r="A12" s="23" t="s">
        <v>118</v>
      </c>
      <c r="B12" s="8">
        <v>670943.94999999995</v>
      </c>
      <c r="C12" s="8">
        <v>5159507.3099999996</v>
      </c>
      <c r="D12" s="24">
        <v>6.6899229958031512</v>
      </c>
    </row>
    <row r="13" spans="1:19">
      <c r="A13" s="23" t="s">
        <v>120</v>
      </c>
      <c r="B13" s="8">
        <v>48711.25</v>
      </c>
      <c r="C13" s="8">
        <v>837583.23</v>
      </c>
      <c r="D13" s="24">
        <v>16.194862172496087</v>
      </c>
    </row>
    <row r="14" spans="1:19">
      <c r="A14" s="23" t="s">
        <v>121</v>
      </c>
      <c r="B14" s="8">
        <v>52983.41</v>
      </c>
      <c r="C14" s="8">
        <v>937207.26</v>
      </c>
      <c r="D14" s="24">
        <v>16.688692743634281</v>
      </c>
    </row>
    <row r="15" spans="1:19">
      <c r="A15" s="23" t="s">
        <v>122</v>
      </c>
      <c r="B15" s="8">
        <v>68492.95</v>
      </c>
      <c r="C15" s="8">
        <v>1227566.43</v>
      </c>
      <c r="D15" s="24">
        <v>16.922522390990608</v>
      </c>
    </row>
    <row r="16" spans="1:19">
      <c r="A16" s="23" t="s">
        <v>132</v>
      </c>
      <c r="B16" s="8">
        <v>25111.06</v>
      </c>
      <c r="C16" s="8">
        <v>1437236.73</v>
      </c>
      <c r="D16" s="24">
        <v>56.235207514139184</v>
      </c>
      <c r="S16" s="15"/>
    </row>
    <row r="17" spans="1:19">
      <c r="A17" s="23" t="s">
        <v>133</v>
      </c>
      <c r="B17" s="8">
        <v>647812.53</v>
      </c>
      <c r="C17" s="8">
        <v>3806948.89</v>
      </c>
      <c r="D17" s="24">
        <v>4.8766212657232799</v>
      </c>
      <c r="S17" s="15"/>
    </row>
    <row r="18" spans="1:19">
      <c r="A18" s="23" t="s">
        <v>136</v>
      </c>
      <c r="B18" s="8">
        <v>432975.45</v>
      </c>
      <c r="C18" s="8">
        <v>11211859.029999999</v>
      </c>
      <c r="D18" s="24">
        <v>24.894907043805834</v>
      </c>
      <c r="S18" s="15"/>
    </row>
    <row r="19" spans="1:19">
      <c r="A19" s="23" t="s">
        <v>140</v>
      </c>
      <c r="B19" s="8">
        <v>688701.91</v>
      </c>
      <c r="C19" s="8">
        <v>3640101.9</v>
      </c>
      <c r="D19" s="24">
        <v>4.2854534699925537</v>
      </c>
      <c r="S19" s="15"/>
    </row>
    <row r="20" spans="1:19">
      <c r="A20" s="17" t="s">
        <v>20</v>
      </c>
      <c r="B20" s="18">
        <v>6433893.7199999997</v>
      </c>
      <c r="C20" s="18">
        <v>51988643.189999998</v>
      </c>
      <c r="D20" s="19">
        <v>7.0804323870615633</v>
      </c>
      <c r="S20" s="15"/>
    </row>
    <row r="21" spans="1:19">
      <c r="S21" s="15"/>
    </row>
    <row r="22" spans="1:19">
      <c r="S22" s="15"/>
    </row>
    <row r="23" spans="1:19">
      <c r="S23" s="15"/>
    </row>
    <row r="24" spans="1:19">
      <c r="S24" s="15"/>
    </row>
    <row r="25" spans="1:19">
      <c r="S25" s="15"/>
    </row>
    <row r="26" spans="1:19">
      <c r="S26" s="15"/>
    </row>
    <row r="27" spans="1:19">
      <c r="S27" s="15"/>
    </row>
  </sheetData>
  <mergeCells count="1">
    <mergeCell ref="D7:E7"/>
  </mergeCells>
  <conditionalFormatting pivot="1" sqref="D10:D19">
    <cfRule type="dataBar" priority="1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{9427C153-FE7B-49FE-972C-302C39DA3702}</x14:id>
        </ext>
      </extLst>
    </cfRule>
  </conditionalFormatting>
  <pageMargins left="1.25" right="0.25" top="0.75" bottom="0.75" header="0.3" footer="0.3"/>
  <pageSetup scale="89"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427C153-FE7B-49FE-972C-302C39DA3702}">
            <x14:dataBar minLength="0" maxLength="100" border="1" negativeBarBorderColorSameAsPositive="0">
              <x14:cfvo type="autoMin"/>
              <x14:cfvo type="autoMax"/>
              <x14:borderColor rgb="FF63C384"/>
              <x14:negativeFillColor rgb="FFFF0000"/>
              <x14:negativeBorderColor rgb="FFFF0000"/>
              <x14:axisColor rgb="FF000000"/>
            </x14:dataBar>
          </x14:cfRule>
          <xm:sqref>D10:D19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E3E074-4D52-4EF1-ADE4-E093AD08E464}">
  <dimension ref="A4:S27"/>
  <sheetViews>
    <sheetView showGridLines="0" zoomScaleNormal="100" workbookViewId="0">
      <selection activeCell="D13" sqref="D13"/>
    </sheetView>
  </sheetViews>
  <sheetFormatPr defaultRowHeight="14.4"/>
  <cols>
    <col min="1" max="1" width="12.77734375" bestFit="1" customWidth="1"/>
    <col min="2" max="3" width="7.77734375" bestFit="1" customWidth="1"/>
    <col min="4" max="4" width="22.88671875" bestFit="1" customWidth="1"/>
    <col min="5" max="5" width="6.33203125" bestFit="1" customWidth="1"/>
    <col min="6" max="6" width="12.44140625" customWidth="1"/>
    <col min="7" max="7" width="16.33203125" bestFit="1" customWidth="1"/>
  </cols>
  <sheetData>
    <row r="4" spans="1:19">
      <c r="A4" s="7" t="s">
        <v>27</v>
      </c>
      <c r="D4" s="1"/>
      <c r="E4" s="1"/>
    </row>
    <row r="5" spans="1:19">
      <c r="D5" s="9"/>
      <c r="E5" s="9"/>
    </row>
    <row r="6" spans="1:19">
      <c r="A6" s="30" t="s">
        <v>21</v>
      </c>
      <c r="B6" s="31" t="s" vm="1">
        <v>22</v>
      </c>
      <c r="D6" s="9" t="s">
        <v>147</v>
      </c>
      <c r="E6" s="9"/>
    </row>
    <row r="7" spans="1:19">
      <c r="A7" s="30" t="s">
        <v>142</v>
      </c>
      <c r="B7" s="31" t="s" vm="4">
        <v>22</v>
      </c>
      <c r="D7" s="34" t="s">
        <v>108</v>
      </c>
      <c r="E7" s="34"/>
    </row>
    <row r="9" spans="1:19">
      <c r="A9" s="30" t="s">
        <v>157</v>
      </c>
      <c r="B9" s="22" t="s">
        <v>18</v>
      </c>
      <c r="C9" s="22" t="s">
        <v>19</v>
      </c>
      <c r="D9" s="32" t="s">
        <v>24</v>
      </c>
    </row>
    <row r="10" spans="1:19">
      <c r="A10" s="1" t="s">
        <v>144</v>
      </c>
      <c r="B10" s="28">
        <v>51381236.68</v>
      </c>
      <c r="C10" s="28">
        <v>94734636.299999997</v>
      </c>
      <c r="D10" s="29">
        <v>0.84375936472691371</v>
      </c>
    </row>
    <row r="11" spans="1:19">
      <c r="A11" s="1" t="s">
        <v>145</v>
      </c>
      <c r="B11" s="28">
        <v>105240750.19</v>
      </c>
      <c r="C11" s="28">
        <v>338378682.16000003</v>
      </c>
      <c r="D11" s="29">
        <v>2.2152819278568088</v>
      </c>
    </row>
    <row r="12" spans="1:19">
      <c r="A12" s="1" t="s">
        <v>146</v>
      </c>
      <c r="B12" s="28">
        <v>40068966.210000001</v>
      </c>
      <c r="C12" s="28">
        <v>165763776.81</v>
      </c>
      <c r="D12" s="29">
        <v>3.1369616560916009</v>
      </c>
    </row>
    <row r="13" spans="1:19">
      <c r="A13" s="17" t="s">
        <v>20</v>
      </c>
      <c r="B13" s="18">
        <v>196690953.08000001</v>
      </c>
      <c r="C13" s="18">
        <v>598877095.26999998</v>
      </c>
      <c r="D13" s="19">
        <v>2.0447617742053392</v>
      </c>
    </row>
    <row r="16" spans="1:19">
      <c r="S16" s="15"/>
    </row>
    <row r="17" spans="3:19">
      <c r="S17" s="15"/>
    </row>
    <row r="18" spans="3:19">
      <c r="S18" s="15"/>
    </row>
    <row r="19" spans="3:19">
      <c r="S19" s="15"/>
    </row>
    <row r="20" spans="3:19">
      <c r="S20" s="15"/>
    </row>
    <row r="21" spans="3:19">
      <c r="S21" s="15"/>
    </row>
    <row r="22" spans="3:19">
      <c r="S22" s="15"/>
    </row>
    <row r="23" spans="3:19">
      <c r="S23" s="15"/>
    </row>
    <row r="24" spans="3:19">
      <c r="S24" s="15"/>
    </row>
    <row r="25" spans="3:19">
      <c r="S25" s="15"/>
    </row>
    <row r="26" spans="3:19">
      <c r="S26" s="15"/>
    </row>
    <row r="27" spans="3:19">
      <c r="C27" s="25"/>
      <c r="S27" s="15"/>
    </row>
  </sheetData>
  <mergeCells count="1">
    <mergeCell ref="D7:E7"/>
  </mergeCells>
  <conditionalFormatting pivot="1" sqref="D10:D1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{055B8047-8794-4395-B960-26725D2B33E0}</x14:id>
        </ext>
      </extLst>
    </cfRule>
  </conditionalFormatting>
  <pageMargins left="1.25" right="0.25" top="0.75" bottom="0.75" header="0.3" footer="0.3"/>
  <pageSetup scale="89" orientation="portrait" r:id="rId2"/>
  <headerFooter>
    <oddHeader>&amp;L&amp;"-,Bold"&amp;22AtliQ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55B8047-8794-4395-B960-26725D2B33E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D10:D12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2613A5-F9D3-44C7-8446-0D13A0FFADC9}">
  <dimension ref="A4:S34"/>
  <sheetViews>
    <sheetView showGridLines="0" zoomScaleNormal="100" workbookViewId="0">
      <selection activeCell="C18" sqref="C18"/>
    </sheetView>
  </sheetViews>
  <sheetFormatPr defaultRowHeight="14.4"/>
  <cols>
    <col min="1" max="1" width="22.109375" bestFit="1" customWidth="1"/>
    <col min="2" max="2" width="11.21875" bestFit="1" customWidth="1"/>
    <col min="3" max="3" width="21.88671875" bestFit="1" customWidth="1"/>
    <col min="4" max="4" width="23.77734375" customWidth="1"/>
    <col min="5" max="5" width="6.33203125" bestFit="1" customWidth="1"/>
    <col min="6" max="6" width="12.44140625" customWidth="1"/>
    <col min="7" max="7" width="16.33203125" bestFit="1" customWidth="1"/>
  </cols>
  <sheetData>
    <row r="4" spans="1:19">
      <c r="A4" s="7" t="s">
        <v>27</v>
      </c>
      <c r="D4" s="1"/>
      <c r="E4" s="1"/>
    </row>
    <row r="5" spans="1:19">
      <c r="A5" s="30" t="s">
        <v>21</v>
      </c>
      <c r="B5" s="31" t="s" vm="1">
        <v>22</v>
      </c>
      <c r="D5" s="9" t="s">
        <v>150</v>
      </c>
      <c r="E5" s="9"/>
    </row>
    <row r="6" spans="1:19">
      <c r="A6" s="30" t="s">
        <v>25</v>
      </c>
      <c r="B6" s="31" t="s" vm="2">
        <v>22</v>
      </c>
      <c r="D6" s="26" t="s">
        <v>151</v>
      </c>
      <c r="E6" s="9"/>
    </row>
    <row r="7" spans="1:19">
      <c r="A7" s="30" t="s">
        <v>142</v>
      </c>
      <c r="B7" s="31" t="s" vm="4">
        <v>22</v>
      </c>
      <c r="D7" s="34"/>
      <c r="E7" s="34"/>
    </row>
    <row r="9" spans="1:19">
      <c r="A9" s="20" t="s">
        <v>156</v>
      </c>
      <c r="B9" s="31" t="s">
        <v>149</v>
      </c>
    </row>
    <row r="10" spans="1:19">
      <c r="A10" s="1" t="s">
        <v>126</v>
      </c>
      <c r="B10" s="28">
        <v>4151008</v>
      </c>
    </row>
    <row r="11" spans="1:19">
      <c r="A11" s="1" t="s">
        <v>127</v>
      </c>
      <c r="B11" s="28">
        <v>3371170</v>
      </c>
    </row>
    <row r="12" spans="1:19">
      <c r="A12" s="1" t="s">
        <v>128</v>
      </c>
      <c r="B12" s="28">
        <v>4126295</v>
      </c>
    </row>
    <row r="13" spans="1:19">
      <c r="A13" s="1" t="s">
        <v>113</v>
      </c>
      <c r="B13" s="28">
        <v>3376565</v>
      </c>
    </row>
    <row r="14" spans="1:19">
      <c r="A14" s="1" t="s">
        <v>114</v>
      </c>
      <c r="B14" s="28">
        <v>3975074</v>
      </c>
    </row>
    <row r="15" spans="1:19">
      <c r="A15" s="17" t="s">
        <v>20</v>
      </c>
      <c r="B15" s="18">
        <v>19000112</v>
      </c>
    </row>
    <row r="16" spans="1:19">
      <c r="S16" s="15"/>
    </row>
    <row r="17" spans="1:19">
      <c r="S17" s="15"/>
    </row>
    <row r="18" spans="1:19">
      <c r="S18" s="15"/>
    </row>
    <row r="19" spans="1:19">
      <c r="S19" s="15"/>
    </row>
    <row r="20" spans="1:19">
      <c r="S20" s="15"/>
    </row>
    <row r="21" spans="1:19">
      <c r="D21" s="9" t="s">
        <v>152</v>
      </c>
      <c r="S21" s="15"/>
    </row>
    <row r="22" spans="1:19">
      <c r="D22" s="26" t="s">
        <v>151</v>
      </c>
      <c r="S22" s="15"/>
    </row>
    <row r="23" spans="1:19">
      <c r="S23" s="15"/>
    </row>
    <row r="24" spans="1:19">
      <c r="A24" s="30" t="s">
        <v>21</v>
      </c>
      <c r="B24" s="31" t="s" vm="1">
        <v>22</v>
      </c>
      <c r="S24" s="15"/>
    </row>
    <row r="25" spans="1:19">
      <c r="A25" s="30" t="s">
        <v>25</v>
      </c>
      <c r="B25" s="31" t="s" vm="2">
        <v>22</v>
      </c>
      <c r="S25" s="15"/>
    </row>
    <row r="26" spans="1:19">
      <c r="A26" s="30" t="s">
        <v>142</v>
      </c>
      <c r="B26" s="31" t="s" vm="4">
        <v>22</v>
      </c>
      <c r="S26" s="15"/>
    </row>
    <row r="27" spans="1:19">
      <c r="S27" s="15"/>
    </row>
    <row r="28" spans="1:19">
      <c r="A28" s="20" t="s">
        <v>155</v>
      </c>
      <c r="B28" s="31" t="s">
        <v>148</v>
      </c>
    </row>
    <row r="29" spans="1:19">
      <c r="A29" s="1" t="s">
        <v>112</v>
      </c>
      <c r="B29" s="33">
        <v>51721</v>
      </c>
    </row>
    <row r="30" spans="1:19">
      <c r="A30" s="1" t="s">
        <v>116</v>
      </c>
      <c r="B30" s="33">
        <v>63059</v>
      </c>
    </row>
    <row r="31" spans="1:19">
      <c r="A31" s="1" t="s">
        <v>118</v>
      </c>
      <c r="B31" s="33">
        <v>15224</v>
      </c>
    </row>
    <row r="32" spans="1:19">
      <c r="A32" s="1" t="s">
        <v>119</v>
      </c>
      <c r="B32" s="33">
        <v>8854</v>
      </c>
    </row>
    <row r="33" spans="1:2">
      <c r="A33" s="1" t="s">
        <v>136</v>
      </c>
      <c r="B33" s="33">
        <v>36029</v>
      </c>
    </row>
    <row r="34" spans="1:2">
      <c r="A34" s="17" t="s">
        <v>20</v>
      </c>
      <c r="B34" s="27">
        <v>174887</v>
      </c>
    </row>
  </sheetData>
  <mergeCells count="1">
    <mergeCell ref="D7:E7"/>
  </mergeCells>
  <pageMargins left="1.25" right="0.25" top="0.75" bottom="0.75" header="0.3" footer="0.3"/>
  <pageSetup scale="89" orientation="portrait" r:id="rId3"/>
  <headerFooter>
    <oddHeader>&amp;L&amp;"-,Bold"&amp;22AtliQ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735F2-7758-46D6-BD87-94779DF8E3F1}">
  <dimension ref="A4:S27"/>
  <sheetViews>
    <sheetView showGridLines="0" zoomScaleNormal="100" workbookViewId="0">
      <selection activeCell="C22" sqref="C22"/>
    </sheetView>
  </sheetViews>
  <sheetFormatPr defaultRowHeight="14.4"/>
  <cols>
    <col min="1" max="1" width="37.6640625" bestFit="1" customWidth="1"/>
    <col min="2" max="2" width="8.5546875" hidden="1" customWidth="1"/>
    <col min="3" max="3" width="7.77734375" bestFit="1" customWidth="1"/>
    <col min="4" max="4" width="23.77734375" customWidth="1"/>
    <col min="5" max="5" width="6.33203125" bestFit="1" customWidth="1"/>
    <col min="6" max="6" width="12.44140625" customWidth="1"/>
    <col min="7" max="7" width="16.33203125" bestFit="1" customWidth="1"/>
  </cols>
  <sheetData>
    <row r="4" spans="1:19">
      <c r="A4" s="7" t="s">
        <v>27</v>
      </c>
      <c r="D4" s="1"/>
      <c r="E4" s="1"/>
    </row>
    <row r="5" spans="1:19">
      <c r="A5" s="30" t="s">
        <v>21</v>
      </c>
      <c r="B5" s="31" t="s" vm="1">
        <v>22</v>
      </c>
      <c r="D5" s="9" t="s">
        <v>153</v>
      </c>
      <c r="E5" s="9"/>
    </row>
    <row r="6" spans="1:19">
      <c r="A6" s="30" t="s">
        <v>25</v>
      </c>
      <c r="B6" s="31" t="s" vm="2">
        <v>22</v>
      </c>
      <c r="D6" s="26" t="s">
        <v>108</v>
      </c>
      <c r="E6" s="9"/>
    </row>
    <row r="7" spans="1:19">
      <c r="A7" s="30" t="s">
        <v>142</v>
      </c>
      <c r="B7" s="31" t="s" vm="4">
        <v>22</v>
      </c>
      <c r="D7" s="34"/>
      <c r="E7" s="34"/>
    </row>
    <row r="9" spans="1:19">
      <c r="A9" s="20" t="s">
        <v>154</v>
      </c>
      <c r="B9" s="31" t="s">
        <v>24</v>
      </c>
      <c r="C9" s="31" t="s">
        <v>19</v>
      </c>
    </row>
    <row r="10" spans="1:19">
      <c r="A10" s="1" t="s">
        <v>109</v>
      </c>
      <c r="B10" s="29">
        <v>0</v>
      </c>
      <c r="C10" s="28">
        <v>4394981.7300000004</v>
      </c>
    </row>
    <row r="11" spans="1:19">
      <c r="A11" s="1" t="s">
        <v>110</v>
      </c>
      <c r="B11" s="29">
        <v>0</v>
      </c>
      <c r="C11" s="28">
        <v>14207395.529999999</v>
      </c>
    </row>
    <row r="12" spans="1:19">
      <c r="A12" s="1" t="s">
        <v>115</v>
      </c>
      <c r="B12" s="29">
        <v>0</v>
      </c>
      <c r="C12" s="28">
        <v>19524227.91</v>
      </c>
    </row>
    <row r="13" spans="1:19">
      <c r="A13" s="1" t="s">
        <v>116</v>
      </c>
      <c r="B13" s="29">
        <v>0</v>
      </c>
      <c r="C13" s="28">
        <v>11701437.68</v>
      </c>
    </row>
    <row r="14" spans="1:19">
      <c r="A14" s="1" t="s">
        <v>119</v>
      </c>
      <c r="B14" s="29">
        <v>0</v>
      </c>
      <c r="C14" s="28">
        <v>3508874.52</v>
      </c>
    </row>
    <row r="15" spans="1:19">
      <c r="A15" s="1" t="s">
        <v>123</v>
      </c>
      <c r="B15" s="29">
        <v>0</v>
      </c>
      <c r="C15" s="28">
        <v>4210009.2300000004</v>
      </c>
    </row>
    <row r="16" spans="1:19">
      <c r="A16" s="1" t="s">
        <v>124</v>
      </c>
      <c r="B16" s="29">
        <v>0</v>
      </c>
      <c r="C16" s="28">
        <v>4862675.75</v>
      </c>
      <c r="S16" s="15"/>
    </row>
    <row r="17" spans="1:19">
      <c r="A17" s="1" t="s">
        <v>125</v>
      </c>
      <c r="B17" s="29">
        <v>0</v>
      </c>
      <c r="C17" s="28">
        <v>1676224.51</v>
      </c>
      <c r="S17" s="15"/>
    </row>
    <row r="18" spans="1:19">
      <c r="A18" s="1" t="s">
        <v>129</v>
      </c>
      <c r="B18" s="29">
        <v>0</v>
      </c>
      <c r="C18" s="28">
        <v>13657515.859999999</v>
      </c>
      <c r="S18" s="15"/>
    </row>
    <row r="19" spans="1:19">
      <c r="A19" s="1" t="s">
        <v>130</v>
      </c>
      <c r="B19" s="29">
        <v>0</v>
      </c>
      <c r="C19" s="28">
        <v>2846079.8</v>
      </c>
      <c r="S19" s="15"/>
    </row>
    <row r="20" spans="1:19">
      <c r="A20" s="1" t="s">
        <v>131</v>
      </c>
      <c r="B20" s="29">
        <v>0</v>
      </c>
      <c r="C20" s="28">
        <v>2294921.14</v>
      </c>
      <c r="S20" s="15"/>
    </row>
    <row r="21" spans="1:19">
      <c r="A21" s="1" t="s">
        <v>134</v>
      </c>
      <c r="B21" s="29">
        <v>0</v>
      </c>
      <c r="C21" s="28">
        <v>21983053.98</v>
      </c>
      <c r="S21" s="15"/>
    </row>
    <row r="22" spans="1:19">
      <c r="A22" s="1" t="s">
        <v>135</v>
      </c>
      <c r="B22" s="29">
        <v>0</v>
      </c>
      <c r="C22" s="28">
        <v>15411654.33</v>
      </c>
      <c r="S22" s="15"/>
    </row>
    <row r="23" spans="1:19">
      <c r="A23" s="1" t="s">
        <v>137</v>
      </c>
      <c r="B23" s="29">
        <v>0</v>
      </c>
      <c r="C23" s="28">
        <v>20738249.41</v>
      </c>
      <c r="S23" s="15"/>
    </row>
    <row r="24" spans="1:19">
      <c r="A24" s="1" t="s">
        <v>138</v>
      </c>
      <c r="B24" s="29">
        <v>0</v>
      </c>
      <c r="C24" s="28">
        <v>17895529.77</v>
      </c>
      <c r="S24" s="15"/>
    </row>
    <row r="25" spans="1:19">
      <c r="A25" s="1" t="s">
        <v>139</v>
      </c>
      <c r="B25" s="29">
        <v>0</v>
      </c>
      <c r="C25" s="28">
        <v>17248401.5</v>
      </c>
      <c r="S25" s="15"/>
    </row>
    <row r="26" spans="1:19">
      <c r="A26" s="17" t="s">
        <v>20</v>
      </c>
      <c r="B26" s="19">
        <v>0</v>
      </c>
      <c r="C26" s="18">
        <v>176161232.65000001</v>
      </c>
      <c r="S26" s="15"/>
    </row>
    <row r="27" spans="1:19">
      <c r="S27" s="15"/>
    </row>
  </sheetData>
  <mergeCells count="1">
    <mergeCell ref="D7:E7"/>
  </mergeCells>
  <conditionalFormatting pivot="1" sqref="C10:C25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1.25" right="0.25" top="0.75" bottom="0.75" header="0.3" footer="0.3"/>
  <pageSetup scale="89" orientation="portrait" r:id="rId2"/>
  <headerFooter>
    <oddHeader>&amp;L&amp;"-,Bold"&amp;22AtliQ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AB660E-E427-485A-AE6C-82490AE62677}">
  <dimension ref="A4:S27"/>
  <sheetViews>
    <sheetView showGridLines="0" zoomScaleNormal="100" workbookViewId="0">
      <selection activeCell="C23" sqref="C23"/>
    </sheetView>
  </sheetViews>
  <sheetFormatPr defaultRowHeight="14.4"/>
  <cols>
    <col min="1" max="1" width="15.44140625" bestFit="1" customWidth="1"/>
    <col min="2" max="2" width="14.88671875" bestFit="1" customWidth="1"/>
    <col min="3" max="3" width="16.109375" bestFit="1" customWidth="1"/>
    <col min="4" max="4" width="23.77734375" customWidth="1"/>
    <col min="5" max="5" width="6.33203125" bestFit="1" customWidth="1"/>
    <col min="6" max="6" width="12.44140625" customWidth="1"/>
    <col min="7" max="7" width="16.33203125" bestFit="1" customWidth="1"/>
  </cols>
  <sheetData>
    <row r="4" spans="1:19">
      <c r="A4" s="7" t="s">
        <v>27</v>
      </c>
      <c r="D4" s="9" t="s">
        <v>159</v>
      </c>
      <c r="E4" s="1"/>
    </row>
    <row r="5" spans="1:19">
      <c r="D5" s="26" t="s">
        <v>108</v>
      </c>
      <c r="E5" s="9"/>
    </row>
    <row r="6" spans="1:19">
      <c r="A6" s="30" t="s">
        <v>21</v>
      </c>
      <c r="B6" s="31" t="s" vm="1">
        <v>22</v>
      </c>
      <c r="E6" s="9"/>
    </row>
    <row r="7" spans="1:19">
      <c r="A7" s="30" t="s">
        <v>25</v>
      </c>
      <c r="B7" s="31" t="s" vm="2">
        <v>22</v>
      </c>
      <c r="D7" s="34"/>
      <c r="E7" s="34"/>
    </row>
    <row r="9" spans="1:19">
      <c r="A9" s="30" t="s">
        <v>141</v>
      </c>
      <c r="B9" s="31" t="s">
        <v>158</v>
      </c>
    </row>
    <row r="10" spans="1:19">
      <c r="A10" s="1" t="s">
        <v>85</v>
      </c>
      <c r="B10" s="28">
        <v>35058881.399999999</v>
      </c>
    </row>
    <row r="11" spans="1:19">
      <c r="A11" s="1" t="s">
        <v>30</v>
      </c>
      <c r="B11" s="28">
        <v>161262512.18000001</v>
      </c>
    </row>
    <row r="12" spans="1:19">
      <c r="A12" s="1" t="s">
        <v>99</v>
      </c>
      <c r="B12" s="28">
        <v>48965337.950000003</v>
      </c>
    </row>
    <row r="13" spans="1:19">
      <c r="A13" s="1" t="s">
        <v>102</v>
      </c>
      <c r="B13" s="28">
        <v>34152244.240000002</v>
      </c>
    </row>
    <row r="14" spans="1:19">
      <c r="A14" s="1" t="s">
        <v>103</v>
      </c>
      <c r="B14" s="28">
        <v>87780946.540000007</v>
      </c>
    </row>
    <row r="15" spans="1:19">
      <c r="A15" s="17" t="s">
        <v>20</v>
      </c>
      <c r="B15" s="18">
        <v>367219922.31</v>
      </c>
    </row>
    <row r="16" spans="1:19">
      <c r="S16" s="15"/>
    </row>
    <row r="17" spans="19:19">
      <c r="S17" s="15"/>
    </row>
    <row r="18" spans="19:19">
      <c r="S18" s="15"/>
    </row>
    <row r="19" spans="19:19">
      <c r="S19" s="15"/>
    </row>
    <row r="20" spans="19:19">
      <c r="S20" s="15"/>
    </row>
    <row r="21" spans="19:19">
      <c r="S21" s="15"/>
    </row>
    <row r="22" spans="19:19">
      <c r="S22" s="15"/>
    </row>
    <row r="23" spans="19:19">
      <c r="S23" s="15"/>
    </row>
    <row r="24" spans="19:19">
      <c r="S24" s="15"/>
    </row>
    <row r="25" spans="19:19">
      <c r="S25" s="15"/>
    </row>
    <row r="26" spans="19:19">
      <c r="S26" s="15"/>
    </row>
    <row r="27" spans="19:19">
      <c r="S27" s="15"/>
    </row>
  </sheetData>
  <mergeCells count="1">
    <mergeCell ref="D7:E7"/>
  </mergeCells>
  <conditionalFormatting pivot="1" sqref="B10:B14">
    <cfRule type="colorScale" priority="1">
      <colorScale>
        <cfvo type="min"/>
        <cfvo type="max"/>
        <color theme="0"/>
        <color theme="7" tint="-0.249977111117893"/>
      </colorScale>
    </cfRule>
  </conditionalFormatting>
  <pageMargins left="1.25" right="0.25" top="0.75" bottom="0.75" header="0.3" footer="0.3"/>
  <pageSetup scale="89" orientation="portrait" r:id="rId2"/>
  <headerFooter>
    <oddHeader>&amp;L&amp;"-,Bold"&amp;22AtliQ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4 6 a 3 9 4 c 0 - e c 7 a - 4 3 0 d - 8 8 3 8 - 1 9 f 3 2 e a f 1 a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 S t a r t   o f   M o n t h < / s t r i n g > < / k e y > < v a l u e > < i n t > 1 5 6 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3 e b f e b a 0 - e 9 8 a - 4 f e 0 - a 0 5 a - 2 e 6 e 9 7 6 5 7 0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 1 9 0 < / i n t > < / v a l u e > < / i t e m > < i t e m > < k e y > < s t r i n g > f y < / s t r i n g > < / k e y > < v a l u e > < i n t > 5 8 < / i n t > < / v a l u e > < / i t e m > < i t e m > < k e y > < s t r i n g > d a t e   ( Y e a r ) < / s t r i n g > < / k e y > < v a l u e > < i n t > 1 2 6 < / i n t > < / v a l u e > < / i t e m > < i t e m > < k e y > < s t r i n g > d a t e   ( Q u a r t e r ) < / s t r i n g > < / k e y > < v a l u e > < i n t > 1 5 4 < / i n t > < / v a l u e > < / i t e m > < i t e m > < k e y > < s t r i n g > d a t e   ( M o n t h   I n d e x ) < / s t r i n g > < / k e y > < v a l u e > < i n t > 1 9 2 < / i n t > < / v a l u e > < / i t e m > < i t e m > < k e y > < s t r i n g > d a t e   ( M o n t h ) 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 d a t e   ( Y e a r ) < / s t r i n g > < / k e y > < v a l u e > < i n t > 3 < / i n t > < / v a l u e > < / i t e m > < i t e m > < k e y > < s t r i n g > d a t e   ( Q u a r t e r ) < / s t r i n g > < / k e y > < v a l u e > < i n t > 4 < / i n t > < / v a l u e > < / i t e m > < i t e m > < k e y > < s t r i n g > d a t e   ( M o n t h   I n d e x ) < / s t r i n g > < / k e y > < v a l u e > < i n t > 5 < / i n t > < / v a l u e > < / i t e m > < i t e m > < k e y > < s t r i n g > d a t e   ( M o n t h ) 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 2 0 2 4 - 0 3 - 2 1 T 0 8 : 4 2 : 1 4 . 9 3 6 2 7 1 7 + 0 5 : 3 0 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c e f c 3 c 7 f - a 4 0 a - 4 1 c d - 8 f 8 5 - 6 b b 1 c b 7 1 8 1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 d i m _ c u s t o m e r _ 3 5 f 8 c 3 2 1 - 4 5 0 9 - 4 d b 1 - 8 5 b 5 - 3 9 b d a d 5 2 a a 9 a 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 d i m _ m a r k e t _ c e f c 3 c 7 f - a 4 0 a - 4 1 c d - 8 f 8 5 - 6 b b 1 c b 7 1 8 1 1 2 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 d i m _ p r o d u c t _ b f 1 7 1 7 f 3 - a c 3 d - 4 7 d 0 - 9 6 4 6 - 3 d 7 f b 6 7 2 e 2 d 0 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 d i m _ d a t e _ 4 6 a 3 9 4 c 0 - e c 7 a - 4 3 0 d - 8 8 3 8 - 1 9 f 3 2 e a f 1 a 5 b 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 f a c t _ s a l e s _ m o n t h l y _ c 2 6 6 c 4 0 0 - 3 d 9 7 - 4 d 0 5 - 9 a 6 6 - 8 2 7 3 7 e 1 f 9 c 3 5 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 n s _ t a r g e t s _ 2 0 2 1 _ 8 0 0 e 8 d 1 5 - 3 d f 0 - 4 3 f 9 - 8 0 a e - 9 c e 8 7 e 7 f b 8 f 5 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c u s t o m e r _ 3 5 f 8 c 3 2 1 - 4 5 0 9 - 4 d b 1 - 8 5 b 5 - 3 9 b d a d 5 2 a a 9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5 f 8 c 3 2 1 - 4 5 0 9 - 4 d b 1 - 8 5 b 5 - 3 9 b d a d 5 2 a a 9 a , d i m _ m a r k e t _ c e f c 3 c 7 f - a 4 0 a - 4 1 c d - 8 f 8 5 - 6 b b 1 c b 7 1 8 1 1 2 , d i m _ p r o d u c t _ b f 1 7 1 7 f 3 - a c 3 d - 4 7 d 0 - 9 6 4 6 - 3 d 7 f b 6 7 2 e 2 d 0 , d i m _ d a t e _ 4 6 a 3 9 4 c 0 - e c 7 a - 4 3 0 d - 8 8 3 8 - 1 9 f 3 2 e a f 1 a 5 b , f a c t _ s a l e s _ m o n t h l y _ c 2 6 6 c 4 0 0 - 3 d 9 7 - 4 d 0 5 - 9 a 6 6 - 8 2 7 3 7 e 1 f 9 c 3 5 , n s _ t a r g e t s _ 2 0 2 1 _ 8 0 0 e 8 d 1 5 - 3 d f 0 - 4 3 f 9 - 8 0 a e - 9 c e 8 7 e 7 f b 8 f 5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8 0 0 e 8 d 1 5 - 3 d f 0 - 4 3 f 9 - 8 0 a e - 9 c e 8 7 e 7 f b 8 f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i t e m > < k e y > < s t r i n g > n e w _ d a t e _ t a r g e t < / s t r i n g > < / k e y > < v a l u e > < i n t > 1 7 4 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i t e m > < k e y > < s t r i n g > n e w _ d a t e _ t a r g e t < / s t r i n g > < / k e y > < v a l u e > < i n t > 3 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 C o l u m n s \ d a t e   ( Y e a r ) < / K e y > < / D i a g r a m O b j e c t K e y > < D i a g r a m O b j e c t K e y > < K e y > C o l u m n s \ d a t e   ( Q u a r t e r ) < / K e y > < / D i a g r a m O b j e c t K e y > < D i a g r a m O b j e c t K e y > < K e y > C o l u m n s \ d a t e   ( M o n t h   I n d e x ) < / K e y > < / D i a g r a m O b j e c t K e y > < D i a g r a m O b j e c t K e y > < K e y > C o l u m n s \ d a t e 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 ( Y e a r ) 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 ( Q u a r t e r ) 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  I n d e x ) 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 ( M o n t h ) 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 T a b l e s \ d i m _ d a t e \ C o l u m n s \ F Y 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 T a b l e s \ f a c t _ s a l e s _ m o n t h l y \ M e a s u r e s \ N e t S a l e s   2 0 2 1 < / K e y > < / D i a g r a m O b j e c t K e y > < D i a g r a m O b j e c t K e y > < K e y > T a b l e s \ f a c t _ s a l e s _ m o n t h l y \ M e a s u r e s \ m e a s u r e   1 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 T a b l e s \ n s _ t a r g e t s _ 2 0 2 1 \ C o l u m n s \ n e w _ d a t e _ t a r g e t < / K e y > < / D i a g r a m O b j e c t K e y > < D i a g r a m O b j e c t K e y > < K e y > T a b l e s \ n s _ t a r g e t s _ 2 0 2 1 \ M e a s u r e s \ C o u n t   o f   n s _ t a r g e t < / K e y > < / D i a g r a m O b j e c t K e y > < D i a g r a m O b j e c t K e y > < K e y > T a b l e s \ n s _ t a r g e t s _ 2 0 2 1 \ C o u n t   o f   n s _ t a r g e t \ A d d i t i o n a l 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 R e l a t i o n s h i p s \ & l t ; T a b l e s \ n s _ t a r g e t s _ 2 0 2 1 \ C o l u m n s \ n e w _ d a t e _ t a r g e t & g t ; - & l t ; T a b l e s \ d i m _ d a t e \ C o l u m n s \ d a t e & g t ; \ C r o s s F i l t e r < / K e y > < / D i a g r a m O b j e c t K e y > < D i a g r a m O b j e c t K e y > < K e y > T a b l e s \ f a c t _ s a l e s _ m o n t h l y \ M e a s u r e s \ t a r g e t 2 1 < / K e y > < / D i a g r a m O b j e c t K e y > < / A l l K e y s > < S e l e c t e d K e y s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 1 5 6 . 9 9 2 3 7 8 8 6 4 6 6 8 4 7 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 4 8 3 . 6 9 6 1 8 9 4 3 2 3 3 4 2 2 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 8 7 . 6 0 0 0 0 0 0 0 0 0 0 0 0 2 3 < / L e f t > < T a b I n d e x > 4 < / T a b I n d e x > < T o p > 5 8 0 . 8 0 0 0 0 0 0 0 0 0 0 0 0 7 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 1 3 4 < / H e i g h t > < I s E x p a n d e d > t r u e < / I s E x p a n d e d > < L a y e d O u t > t r u e < / L a y e d O u t > < L e f t > 5 1 2 . 0 9 6 1 8 9 4 3 2 3 3 4 < / L e f t > < T a b I n d e x > 5 < / T a b I n d e x > < T o p > 5 7 4 . 2 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 1 4 5 . 2 0 0 0 0 0 0 0 0 0 0 0 2 7 < / L e f t > < T a b I n d e x > 2 < / T a b I n d e x > < T o p > 2 6 3 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 T a b l e s \ f a c t _ s a l e s _ m o n t h l y \ M e a s u r e s \ m e a s u r e 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 1 5 4 . 7 9 9 9 9 9 9 9 9 9 9 9 8 4 < / H e i g h t > < I s E x p a n d e d > t r u e < / I s E x p a n d e d > < L a y e d O u t > t r u e < / L a y e d O u t > < L e f t > 3 8 4 . 8 9 6 1 8 9 4 3 2 3 3 4 3 8 < / L e f t > < T a b I n d e x > 3 < / T a b I n d e x > < T o p > 2 6 4 . 6 0 0 0 0 0 0 0 0 0 0 0 1 4 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 T a b l e s \ n s _ t a r g e t s _ 2 0 2 1 \ C o l u m n s \ n e w _ d a t e _ t a r g e t 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 T a b l e s \ n s _ t a r g e t s _ 2 0 2 1 \ M e a s u r e s \ C o u n t   o f  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 T a b l e s \ n s _ t a r g e t s _ 2 0 2 1 \ C o u n t   o f   n s _ t a r g e t \ A d d i t i o n a l 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 ( 3 7 2 . 9 9 2 3 7 8 8 6 4 6 6 8 , 7 5 ) .   E n d   p o i n t   2 :   ( 4 6 7 . 6 9 6 1 8 9 4 3 2 3 3 4 , 7 5 ) 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 3 7 2 . 9 9 2 3 7 8 8 6 4 6 6 8 4 7 < / b : _ x > < b : _ y > 7 5 < / b : _ y > < / b : P o i n t > < b : P o i n t > < b : _ x > 4 6 7 . 6 9 6 1 8 9 4 3 2 3 3 4 2 2 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 3 5 6 . 9 9 2 3 7 8 8 6 4 6 6 8 4 7 < / b : _ x > < b : _ y > 6 7 < / b : _ y > < / L a b e l L o c a t i o n > < L o c a t i o n   x m l n s : b = " h t t p : / / s c h e m a s . d a t a c o n t r a c t . o r g / 2 0 0 4 / 0 7 / S y s t e m . W i n d o w s " > < b : _ x > 3 5 6 . 9 9 2 3 7 8 8 6 4 6 6 8 4 7 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 4 6 7 . 6 9 6 1 8 9 4 3 2 3 3 4 2 2 < / b : _ x > < b : _ y > 6 7 < / b : _ y > < / L a b e l L o c a t i o n > < L o c a t i o n   x m l n s : b = " h t t p : / / s c h e m a s . d a t a c o n t r a c t . o r g / 2 0 0 4 / 0 7 / S y s t e m . W i n d o w s " > < b : _ x > 4 8 3 . 6 9 6 1 8 9 4 3 2 3 3 4 2 2 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 3 7 2 . 9 9 2 3 7 8 8 6 4 6 6 8 4 7 < / b : _ x > < b : _ y > 7 5 < / b : _ y > < / b : P o i n t > < b : P o i n t > < b : _ x > 4 6 7 . 6 9 6 1 8 9 4 3 2 3 3 4 2 2 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 ( 3 6 1 . 2 , 3 3 8 ) .   E n d   p o i n t   2 :   ( 4 9 6 . 0 9 6 1 8 9 4 3 2 3 3 4 , 6 5 1 . 2 ) 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 3 6 1 . 2 0 0 0 0 0 0 0 0 0 0 0 2 7 < / b : _ x > < b : _ y > 3 3 8 < / b : _ y > < / b : P o i n t > < b : P o i n t > < b : _ x > 3 6 3 . 3 9 6 1 8 9 0 0 4 5 < / b : _ x > < b : _ y > 3 3 8 < / b : _ y > < / b : P o i n t > < b : P o i n t > < b : _ x > 3 6 5 . 3 9 6 1 8 9 0 0 4 5 < / b : _ x > < b : _ y > 3 4 0 < / b : _ y > < / b : P o i n t > < b : P o i n t > < b : _ x > 3 6 5 . 3 9 6 1 8 9 0 0 4 5 < / b : _ x > < b : _ y > 6 4 9 . 2 < / b : _ y > < / b : P o i n t > < b : P o i n t > < b : _ x > 3 6 7 . 3 9 6 1 8 9 0 0 4 5 < / b : _ x > < b : _ y > 6 5 1 . 2 < / b : _ y > < / b : P o i n t > < b : P o i n t > < b : _ x > 4 9 6 . 0 9 6 1 8 9 4 3 2 3 3 4 < / b : _ x > < b : _ y > 6 5 1 . 2 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 3 4 5 . 2 0 0 0 0 0 0 0 0 0 0 0 2 7 < / b : _ x > < b : _ y > 3 3 0 < / b : _ y > < / L a b e l L o c a t i o n > < L o c a t i o n   x m l n s : b = " h t t p : / / s c h e m a s . d a t a c o n t r a c t . o r g / 2 0 0 4 / 0 7 / S y s t e m . W i n d o w s " > < b : _ x > 3 4 5 . 2 0 0 0 0 0 0 0 0 0 0 0 2 7 < / b : _ x > < b : _ y > 3 3 8 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 4 9 6 . 0 9 6 1 8 9 4 3 2 3 3 4 < / b : _ x > < b : _ y > 6 4 3 . 2 < / b : _ y > < / L a b e l L o c a t i o n > < L o c a t i o n   x m l n s : b = " h t t p : / / s c h e m a s . d a t a c o n t r a c t . o r g / 2 0 0 4 / 0 7 / S y s t e m . W i n d o w s " > < b : _ x > 5 1 2 . 0 9 6 1 8 9 4 3 2 3 3 4 < / b : _ x > < b : _ y > 6 5 1 . 2 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 3 6 1 . 2 0 0 0 0 0 0 0 0 0 0 0 2 7 < / b : _ x > < b : _ y > 3 3 8 < / b : _ y > < / b : P o i n t > < b : P o i n t > < b : _ x > 3 6 3 . 3 9 6 1 8 9 0 0 4 5 < / b : _ x > < b : _ y > 3 3 8 < / b : _ y > < / b : P o i n t > < b : P o i n t > < b : _ x > 3 6 5 . 3 9 6 1 8 9 0 0 4 5 < / b : _ x > < b : _ y > 3 4 0 < / b : _ y > < / b : P o i n t > < b : P o i n t > < b : _ x > 3 6 5 . 3 9 6 1 8 9 0 0 4 5 < / b : _ x > < b : _ y > 6 4 9 . 2 < / b : _ y > < / b : P o i n t > < b : P o i n t > < b : _ x > 3 6 7 . 3 9 6 1 8 9 0 0 4 5 < / b : _ x > < b : _ y > 6 5 1 . 2 < / b : _ y > < / b : P o i n t > < b : P o i n t > < b : _ x > 4 9 6 . 0 9 6 1 8 9 4 3 2 3 3 4 < / b : _ x > < b : _ y > 6 5 1 . 2 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 ( 2 4 5 . 2 , 2 4 7 ) .   E n d   p o i n t   2 :   ( 2 5 6 . 9 9 2 3 7 9 , 1 6 6 ) 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 2 4 5 . 2 < / b : _ x > < b : _ y > 2 4 7 < / b : _ y > < / b : P o i n t > < b : P o i n t > < b : _ x > 2 4 5 . 2 < / b : _ x > < b : _ y > 2 0 8 . 5 < / b : _ y > < / b : P o i n t > < b : P o i n t > < b : _ x > 2 4 7 . 2 < / b : _ x > < b : _ y > 2 0 6 . 5 < / b : _ y > < / b : P o i n t > < b : P o i n t > < b : _ x > 2 5 4 . 9 9 2 3 7 9 0 0 0 0 0 0 0 3 < / b : _ x > < b : _ y > 2 0 6 . 5 < / b : _ y > < / b : P o i n t > < b : P o i n t > < b : _ x > 2 5 6 . 9 9 2 3 7 9 < / b : _ x > < b : _ y > 2 0 4 . 5 < / b : _ y > < / b : P o i n t > < b : P o i n t > < b : _ x > 2 5 6 . 9 9 2 3 7 9 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 2 3 7 . 2 < / b : _ x > < b : _ y > 2 4 7 < / b : _ y > < / L a b e l L o c a t i o n > < L o c a t i o n   x m l n s : b = " h t t p : / / s c h e m a s . d a t a c o n t r a c t . o r g / 2 0 0 4 / 0 7 / S y s t e m . W i n d o w s " > < b : _ x > 2 4 5 . 2 < / b : _ x > < b : _ y > 2 6 3 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 2 4 8 . 9 9 2 3 7 9 0 0 0 0 0 0 0 3 < / b : _ x > < b : _ y > 1 5 0 . 0 0 0 0 0 0 0 0 0 0 0 0 0 3 < / b : _ y > < / L a b e l L o c a t i o n > < L o c a t i o n   x m l n s : b = " h t t p : / / s c h e m a s . d a t a c o n t r a c t . o r g / 2 0 0 4 / 0 7 / S y s t e m . W i n d o w s " > < b : _ x > 2 5 6 . 9 9 2 3 7 9 < / b : _ x > < b : _ y > 1 5 0 . 0 0 0 0 0 0 0 0 0 0 0 0 0 3 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 2 4 5 . 2 < / b : _ x > < b : _ y > 2 4 7 < / b : _ y > < / b : P o i n t > < b : P o i n t > < b : _ x > 2 4 5 . 2 < / b : _ x > < b : _ y > 2 0 8 . 5 < / b : _ y > < / b : P o i n t > < b : P o i n t > < b : _ x > 2 4 7 . 2 < / b : _ x > < b : _ y > 2 0 6 . 5 < / b : _ y > < / b : P o i n t > < b : P o i n t > < b : _ x > 2 5 4 . 9 9 2 3 7 9 0 0 0 0 0 0 0 3 < / b : _ x > < b : _ y > 2 0 6 . 5 < / b : _ y > < / b : P o i n t > < b : P o i n t > < b : _ x > 2 5 6 . 9 9 2 3 7 9 < / b : _ x > < b : _ y > 2 0 4 . 5 < / b : _ y > < / b : P o i n t > < b : P o i n t > < b : _ x > 2 5 6 . 9 9 2 3 7 9 < / b : _ x > < b : _ y > 1 6 6 . 0 0 0 0 0 0 0 0 0 0 0 0 0 3 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 ( 2 4 5 . 2 , 4 2 9 ) .   E n d   p o i n t   2 :   ( 1 8 7 . 6 , 5 6 4 . 8 ) 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 2 4 5 . 2 < / b : _ x > < b : _ y > 4 2 9 < / b : _ y > < / b : P o i n t > < b : P o i n t > < b : _ x > 2 4 5 . 2 < / b : _ x > < b : _ y > 4 9 4 . 9 < / b : _ y > < / b : P o i n t > < b : P o i n t > < b : _ x > 2 4 3 . 2 < / b : _ x > < b : _ y > 4 9 6 . 9 < / b : _ y > < / b : P o i n t > < b : P o i n t > < b : _ x > 1 8 9 . 6 < / b : _ x > < b : _ y > 4 9 6 . 9 < / b : _ y > < / b : P o i n t > < b : P o i n t > < b : _ x > 1 8 7 . 6 < / b : _ x > < b : _ y > 4 9 8 . 9 < / b : _ y > < / b : P o i n t > < b : P o i n t > < b : _ x > 1 8 7 . 6 < / b : _ x > < b : _ y > 5 6 4 . 8 0 0 0 0 0 0 0 0 0 0 0 1 8 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 2 3 7 . 2 < / b : _ x > < b : _ y > 4 1 3 < / b : _ y > < / L a b e l L o c a t i o n > < L o c a t i o n   x m l n s : b = " h t t p : / / s c h e m a s . d a t a c o n t r a c t . o r g / 2 0 0 4 / 0 7 / S y s t e m . W i n d o w s " > < b : _ x > 2 4 5 . 2 < / b : _ x > < b : _ y > 4 1 3 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 1 7 9 . 6 < / b : _ x > < b : _ y > 5 6 4 . 8 0 0 0 0 0 0 0 0 0 0 0 1 8 < / b : _ y > < / L a b e l L o c a t i o n > < L o c a t i o n   x m l n s : b = " h t t p : / / s c h e m a s . d a t a c o n t r a c t . o r g / 2 0 0 4 / 0 7 / S y s t e m . W i n d o w s " > < b : _ x > 1 8 7 . 6 < / b : _ x > < b : _ y > 5 8 0 . 8 0 0 0 0 0 0 0 0 0 0 0 1 8 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 2 4 5 . 2 < / b : _ x > < b : _ y > 4 2 9 < / b : _ y > < / b : P o i n t > < b : P o i n t > < b : _ x > 2 4 5 . 2 < / b : _ x > < b : _ y > 4 9 4 . 9 < / b : _ y > < / b : P o i n t > < b : P o i n t > < b : _ x > 2 4 3 . 2 < / b : _ x > < b : _ y > 4 9 6 . 9 < / b : _ y > < / b : P o i n t > < b : P o i n t > < b : _ x > 1 8 9 . 6 < / b : _ x > < b : _ y > 4 9 6 . 9 < / b : _ y > < / b : P o i n t > < b : P o i n t > < b : _ x > 1 8 7 . 6 < / b : _ x > < b : _ y > 4 9 8 . 9 < / b : _ y > < / b : P o i n t > < b : P o i n t > < b : _ x > 1 8 7 . 6 < / b : _ x > < b : _ y > 5 6 4 . 8 0 0 0 0 0 0 0 0 0 0 0 1 8 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 ( 4 8 4 . 8 9 6 1 8 9 , 2 4 8 . 6 ) .   E n d   p o i n t   2 :   ( 5 8 3 . 6 9 6 1 8 9 , 1 6 6 ) 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 4 8 4 . 8 9 6 1 8 9 0 0 0 0 0 0 0 5 < / b : _ x > < b : _ y > 2 4 8 . 6 0 0 0 0 0 0 0 0 0 0 0 1 6 < / b : _ y > < / b : P o i n t > < b : P o i n t > < b : _ x > 4 8 4 . 8 9 6 1 8 9 < / b : _ x > < b : _ y > 2 0 9 . 3 < / b : _ y > < / b : P o i n t > < b : P o i n t > < b : _ x > 4 8 6 . 8 9 6 1 8 9 < / b : _ x > < b : _ y > 2 0 7 . 3 < / b : _ y > < / b : P o i n t > < b : P o i n t > < b : _ x > 5 8 1 . 6 9 6 1 8 9 < / b : _ x > < b : _ y > 2 0 7 . 3 < / b : _ y > < / b : P o i n t > < b : P o i n t > < b : _ x > 5 8 3 . 6 9 6 1 8 9 < / b : _ x > < b : _ y > 2 0 5 . 3 < / b : _ y > < / b : P o i n t > < b : P o i n t > < b : _ x > 5 8 3 . 6 9 6 1 8 9 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 4 7 6 . 8 9 6 1 8 9 0 0 0 0 0 0 0 5 < / b : _ x > < b : _ y > 2 4 8 . 6 0 0 0 0 0 0 0 0 0 0 0 1 6 < / b : _ y > < / L a b e l L o c a t i o n > < L o c a t i o n   x m l n s : b = " h t t p : / / s c h e m a s . d a t a c o n t r a c t . o r g / 2 0 0 4 / 0 7 / S y s t e m . W i n d o w s " > < b : _ x > 4 8 4 . 8 9 6 1 8 9 0 0 0 0 0 0 0 5 < / b : _ x > < b : _ y > 2 6 4 . 6 0 0 0 0 0 0 0 0 0 0 0 1 4 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 5 7 5 . 6 9 6 1 8 9 < / b : _ x > < b : _ y > 1 4 9 . 9 9 9 9 9 9 9 9 9 9 9 9 9 7 < / b : _ y > < / L a b e l L o c a t i o n > < L o c a t i o n   x m l n s : b = " h t t p : / / s c h e m a s . d a t a c o n t r a c t . o r g / 2 0 0 4 / 0 7 / S y s t e m . W i n d o w s " > < b : _ x > 5 8 3 . 6 9 6 1 8 9 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 4 8 4 . 8 9 6 1 8 9 0 0 0 0 0 0 0 5 < / b : _ x > < b : _ y > 2 4 8 . 6 0 0 0 0 0 0 0 0 0 0 0 1 6 < / b : _ y > < / b : P o i n t > < b : P o i n t > < b : _ x > 4 8 4 . 8 9 6 1 8 9 < / b : _ x > < b : _ y > 2 0 9 . 3 < / b : _ y > < / b : P o i n t > < b : P o i n t > < b : _ x > 4 8 6 . 8 9 6 1 8 9 < / b : _ x > < b : _ y > 2 0 7 . 3 < / b : _ y > < / b : P o i n t > < b : P o i n t > < b : _ x > 5 8 1 . 6 9 6 1 8 9 < / b : _ x > < b : _ y > 2 0 7 . 3 < / b : _ y > < / b : P o i n t > < b : P o i n t > < b : _ x > 5 8 3 . 6 9 6 1 8 9 < / b : _ x > < b : _ y > 2 0 5 . 3 < / b : _ y > < / b : P o i n t > < b : P o i n t > < b : _ x > 5 8 3 . 6 9 6 1 8 9 < / b : _ x > < b : _ y > 1 6 5 . 9 9 9 9 9 9 9 9 9 9 9 9 9 7 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 ( 4 8 4 . 8 9 6 1 8 9 , 4 3 5 . 4 ) .   E n d   p o i n t   2 :   ( 4 9 6 . 0 9 6 1 8 9 4 3 2 3 3 4 , 6 3 1 . 2 ) 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 4 8 4 . 8 9 6 1 8 9 0 0 0 0 0 0 0 5 < / b : _ x > < b : _ y > 4 3 5 . 4 < / b : _ y > < / b : P o i n t > < b : P o i n t > < b : _ x > 4 8 4 . 8 9 6 1 8 9 < / b : _ x > < b : _ y > 6 2 9 . 2 < / b : _ y > < / b : P o i n t > < b : P o i n t > < b : _ x > 4 8 6 . 8 9 6 1 8 9 < / b : _ x > < b : _ y > 6 3 1 . 2 < / b : _ y > < / b : P o i n t > < b : P o i n t > < b : _ x > 4 9 6 . 0 9 6 1 8 9 4 3 2 3 3 4 < / b : _ x > < b : _ y > 6 3 1 . 2 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 4 7 6 . 8 9 6 1 8 9 0 0 0 0 0 0 0 5 < / b : _ x > < b : _ y > 4 1 9 . 4 < / b : _ y > < / L a b e l L o c a t i o n > < L o c a t i o n   x m l n s : b = " h t t p : / / s c h e m a s . d a t a c o n t r a c t . o r g / 2 0 0 4 / 0 7 / S y s t e m . W i n d o w s " > < b : _ x > 4 8 4 . 8 9 6 1 8 9 < / b : _ x > < b : _ y > 4 1 9 . 4 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 4 9 6 . 0 9 6 1 8 9 4 3 2 3 3 4 < / b : _ x > < b : _ y > 6 2 3 . 2 < / b : _ y > < / L a b e l L o c a t i o n > < L o c a t i o n   x m l n s : b = " h t t p : / / s c h e m a s . d a t a c o n t r a c t . o r g / 2 0 0 4 / 0 7 / S y s t e m . W i n d o w s " > < b : _ x > 5 1 2 . 0 9 6 1 8 9 4 3 2 3 3 4 < / b : _ x > < b : _ y > 6 3 1 . 2 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 R e l a t i o n s h i p s \ & l t ; T a b l e s \ n s _ t a r g e t s _ 2 0 2 1 \ C o l u m n s \ n e w _ d a t e _ t a r g e t & g t ; - & l t ; T a b l e s \ d i m _ d a t e \ C o l u m n s \ d a t e & g t ; \ C r o s s F i l t e r 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 4 8 4 . 8 9 6 1 8 9 0 0 0 0 0 0 0 5 < / b : _ x > < b : _ y > 4 3 5 . 4 < / b : _ y > < / b : P o i n t > < b : P o i n t > < b : _ x > 4 8 4 . 8 9 6 1 8 9 < / b : _ x > < b : _ y > 6 2 9 . 2 < / b : _ y > < / b : P o i n t > < b : P o i n t > < b : _ x > 4 8 6 . 8 9 6 1 8 9 < / b : _ x > < b : _ y > 6 3 1 . 2 < / b : _ y > < / b : P o i n t > < b : P o i n t > < b : _ x > 4 9 6 . 0 9 6 1 8 9 4 3 2 3 3 4 < / b : _ x > < b : _ y > 6 3 1 . 2 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 n s _ t a r g e t < / K e y > < / D i a g r a m O b j e c t K e y > < D i a g r a m O b j e c t K e y > < K e y > M e a s u r e s \ C o u n t   o f   n s _ t a r g e t \ T a g I n f o \ F o r m u l a < / K e y > < / D i a g r a m O b j e c t K e y > < D i a g r a m O b j e c t K e y > < K e y > M e a s u r e s \ C o u n t   o f   n s _ t a r g e t \ T a g I n f o \ V a l u e 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D i a g r a m O b j e c t K e y > < K e y > C o l u m n s \ n e w _ d a t e _ t a r g e t < / K e y > < / D i a g r a m O b j e c t K e y > < D i a g r a m O b j e c t K e y > < K e y > L i n k s \ & l t ; C o l u m n s \ C o u n t   o f   n s _ t a r g e t & g t ; - & l t ; M e a s u r e s \ n s _ t a r g e t & g t ; < / K e y > < / D i a g r a m O b j e c t K e y > < D i a g r a m O b j e c t K e y > < K e y > L i n k s \ & l t ; C o l u m n s \ C o u n t   o f   n s _ t a r g e t & g t ; - & l t ; M e a s u r e s \ n s _ t a r g e t & g t ; \ C O L U M N < / K e y > < / D i a g r a m O b j e c t K e y > < D i a g r a m O b j e c t K e y > < K e y > L i n k s \ & l t ; C o l u m n s \ C o u n t   o f   n s _ t a r g e t & g t ; - & l t ; M e a s u r e s \ n s _ t a r g e t & g t ; \ M E A S U R E 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 n s _ t a r g e t 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 n s _ t a r g e t \ T a g I n f o \ F o r m u l a 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 n s _ t a r g e t \ T a g I n f o \ V a l u e 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 C o l u m n s \ n e w _ d a t e _ t a r g e t 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 n s _ t a r g e t & g t ; - & l t ; M e a s u r e s \ n s _ t a r g e t & g t ; \ M E A S U R E 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 M e a s u r e s \ C o u n t   o f   p r o d u c t _ c o d e < / K e y > < / D i a g r a m O b j e c t K e y > < D i a g r a m O b j e c t K e y > < K e y > M e a s u r e s \ C o u n t   o f   p r o d u c t _ c o d e \ T a g I n f o \ F o r m u l a < / K e y > < / D i a g r a m O b j e c t K e y > < D i a g r a m O b j e c t K e y > < K e y > M e a s u r e s \ C o u n t   o f   p r o d u c t _ c o d e \ T a g I n f o \ V a l u e 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 M e a s u r e s \ N e t S a l e s   2 0 2 1 < / K e y > < / D i a g r a m O b j e c t K e y > < D i a g r a m O b j e c t K e y > < K e y > M e a s u r e s \ N e t S a l e s   2 0 2 1 \ T a g I n f o \ F o r m u l a < / K e y > < / D i a g r a m O b j e c t K e y > < D i a g r a m O b j e c t K e y > < K e y > M e a s u r e s \ N e t S a l e s   2 0 2 1 \ T a g I n f o \ V a l u e < / K e y > < / D i a g r a m O b j e c t K e y > < D i a g r a m O b j e c t K e y > < K e y > M e a s u r e s \ m e a s u r e   1 < / K e y > < / D i a g r a m O b j e c t K e y > < D i a g r a m O b j e c t K e y > < K e y > M e a s u r e s \ m e a s u r e   1 \ T a g I n f o \ F o r m u l a < / K e y > < / D i a g r a m O b j e c t K e y > < D i a g r a m O b j e c t K e y > < K e y > M e a s u r e s \ m e a s u r e   1 \ T a g I n f o \ V a l u e 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D i a g r a m O b j e c t K e y > < K e y > L i n k s \ & l t ; C o l u m n s \ C o u n t   o f   p r o d u c t _ c o d e & g t ; - & l t ; M e a s u r e s \ p r o d u c t _ c o d e & g t ; < / K e y > < / D i a g r a m O b j e c t K e y > < D i a g r a m O b j e c t K e y > < K e y > L i n k s \ & l t ; C o l u m n s \ C o u n t   o f   p r o d u c t _ c o d e & g t ; - & l t ; M e a s u r e s \ p r o d u c t _ c o d e & g t ; \ C O L U M N < / K e y > < / D i a g r a m O b j e c t K e y > < D i a g r a m O b j e c t K e y > < K e y > L i n k s \ & l t ; C o l u m n s \ C o u n t   o f   p r o d u c t _ c o d e & g t ; - & l t ; M e a s u r e s \ p r o d u c t _ c o d e & g t ; \ M E A S U R E 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 p r o d u c t _ c o d e 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 p r o d u c t _ c o d e \ T a g I n f o \ V a l u e 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 M e a s u r e s \ m e a s u r e 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 M e a s u r e s \ m e a s u r e 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 p r o d u c t _ c o d e & g t ; - & l t ; M e a s u r e s \ p r o d u c t _ c o d e & g t ; \ M E A S U R E 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t _ s a l e s _ m o n t h l y _ e 4 0 3 c e 6 1 - 0 d 2 4 - 4 2 9 d - a 3 3 b - 1 2 2 2 4 6 5 0 8 1 9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D a t a M a s h u p   s q m i d = " 2 3 9 f 5 9 8 9 - c 6 2 e - 4 2 8 4 - a b 1 a - 3 7 f c e 7 0 3 2 e 2 a "   x m l n s = " h t t p : / / s c h e m a s . m i c r o s o f t . c o m / D a t a M a s h u p " > A A A A A H g I A A B Q S w M E F A A C A A g A r k R 1 W O f Y Q z 6 m A A A A 9 w A A A B I A H A B D b 2 5 m a W c v U G F j a 2 F n Z S 5 4 b W w g o h g A K K A U A A A A A A A A A A A A A A A A A A A A A A A A A A A A h Y + x C s I w G I R 3 w X c o 2 Z u k E R T K 3 3 R w t S A U x T W 0 o Q 2 2 i T S p 6 b s 5 + E i + g i 1 a d X O 8 u w / u 7 n G 7 Q z q 0 T X C V n V V G J y j C F A X W C V 2 K x m i Z I G 1 Q y p c L 2 I v i L C o Z j L S 2 8 W D L B N X O X W J C v P f Y r 7 D p K s I o j c g p 2 + V F L V u B P r D 6 D 4 d K T 7 W F R B y O r z W c 4 Y i t M W M b T I H M J m R K f w E 2 D p 7 S H x O 2 f e P 6 T n K p w 0 M O Z J Z A 3 h / 4 E 1 B L A w Q U A A I A C A C u R H V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r k R 1 W O P v 5 q B 5 B Q A A C x s A A B M A H A B G b 3 J t d W x h c y 9 T Z W N 0 a W 9 u M S 5 t I K I Y A C i g F A A A A A A A A A A A A A A A A A A A A A A A A A A A A N 1 Y b W / b N h D + H i D / g V C B Q c Y 0 L X K T r G v h D 6 6 d Y M G 2 v N R Z g c I 2 D E a i b W G S 6 J G U E y / I f 9 9 R L x a p l / g F 7 o A 2 B R z 3 S D 7 3 3 O n u 4 S m c u M K n E R q k v 5 0 P R 0 d 8 j h n x 0 A A H h E 8 Y m a I O C o g 4 P k L w M 6 A x c w l Y L m n g E W Z f + r D J N H r v R 3 9 x w v j o d 5 8 J f 9 K N c O S N + v Q x C i j 2 + C i B M l r H R 3 6 k w h S + P D + c u D E X N C S s 1 t 2 a j J U u v N n K 5 W i i A b t 8 a U i s B P R 5 + M Z I g 0 C 3 W M y N z n a I h n W N Q 9 I x V G B b A o 9 f h j 0 a C R K J 8 Z r j V b i g T E B 8 v c F n 6 b n H l 3 a f u n E I u 8 y 9 Q 7 C G f R L 4 o S 8 I 6 x i W Y a E e D e I w 4 p 0 z C 1 1 E L v X 8 a N Z x 2 m d t C 9 3 F V J C B W A W k U 3 y 1 r 2 l E x q 0 1 y 1 t G Q y p Z / k Y w p I N L p v f 4 A T Z m K 5 n d L A V k o W G 2 o R s E A x c H m P G O Y L G K 3 Z v j a A b 7 7 1 c L U u D e M x z x K W V h y l w u S v Q K E e v 5 2 c h D n 0 B g B H w K 2 I w E e R I v F i p W K w s h Z n 8 T U T E v A i y k 4 y o Q E I 1 I o N l f i j g G a d i f 6 K O S H m k 0 S z G q l A H s h s k u 6 X K X R P K x q J C f C J B x 4 d x n H M R K c j J 7 Y j V 1 z 5 b R D Y T / D 7 p 4 c o O Y + 0 s i L S L w 7 1 R L d p 5 p Q J b C q p G D 0 0 i i x D X 1 u i O P e 0 i p T q P Q g y o T X R v S p 3 l w Z c h g D 6 0 L K e z X V w W F f q M m v N 1 P E 3 b q W 1 0 V o A H S Z a f S Z K m 9 3 W B / 2 9 R 8 O w i U 3 o s 7 C p S z n 0 I 1 S A 2 P H y b / Q l Y r C 4 z M 4 K Z t C n Z L W d B 5 W w Z U C X x e d x v 7 L v N 6 i O b f 6 G s d + i 4 9 v m D U i 9 3 D N 3 m O e + g u z 3 C / f p u r A T T 2 + f m 3 2 u e F / b T B f t Z g P / 9 G 9 S J 7 n v U D j e c v f V 6 W h 0 R O y E x W T n V w w Y L M K F t V R 5 3 U T c W + x M z H J S C 9 T / U Y i y 6 d Y m D N k 1 Y M o d r n w a q 2 W a c + 1 L J L 9 H b d v s 5 S H J k o D 0 L L a c r v w g + J G t r r I 2 G + e h W J 8 1 N b Y i f L d 2 J V N U Y k D w y H N C 6 S E 8 X h A 2 F q b f V w 4 M Y w R E I s 3 Q c O t A U p K 3 U p q m q Z P e c s r h N 4 G 4 A 0 R i / 7 l l s z u b p 0 a r c O R O 3 B s Z v p d O t A n A R 1 y o g / m 8 t n w W X a C H b n e V w J q D m x U L u l 5 z M d 0 K N Y F l T M Q L J 2 O q 1 d Y V Q O 2 F K S U o r q J Z Y s F d T V E K 1 1 N s q 1 V C m f 7 F H V l U g 5 9 v q Y 4 O T j R H q D p v H 8 q U + 8 y r V Y D k K / G O X Z 2 k b 7 w + f C 7 s M q h C c 3 m e 0 T 5 5 2 F f r W Q A y n r x w z L V 3 r Y s S o 2 t B 0 L v Z M b 0 E 9 I P e R I W w v 9 K L + 8 8 b K j p m O d y H 8 t p S B p t C T J J S B o m u k i 5 Z e g d p J T 3 s J o s A h 8 A V e V n X z 5 u L q m Y g 6 Z M Y F d F A d B / n n x J B h O 6 p T b F 4 x R t u f 9 V M O t 5 p a q l D 6 J 4 E 6 v r S C 5 8 E o T F 8 B p N a m o V x F P q Q w E Z g L R K f p T S m a B 3 v W 8 9 L x Z p Q C A p W N Z a 8 i H b S d L N 9 N k w R x K z + O W E l s N h y 8 E s 3 r P T T S B Q X J I 9 S s N h b 9 C r w q H g C y j S D p o g 7 8 M 3 Z i u 0 r t E 8 w Q n E h r c H O q 8 x t Z p a 1 9 x 1 M g l y l W 4 r i 0 M 9 Y B T H 0 5 J D p F x + a U m Z b m j c U u t u p A u 6 6 t O L h R V p 7 M A 4 a p k r q w m O n C h J R G f Q D J n R P C J 1 I F a S d G G V P n H P T u b a 7 l p 9 N + P I C i M Y F Q N V l y g j 5 Q K F 4 e L E b z 0 k 2 B U g k / m 4 t a h 3 0 u 3 H u 1 y C f o / / k T 1 2 s W 6 u S V K I 6 i R V 6 h S R v d U v l h l v W c Z K / g x W u g H Z P x s w K d c s 2 + x l 7 S K m f x P K r G Z H A X x z 3 u 2 Z b U t 4 2 T b g 5 q 8 5 E c P 1 n v r I A 8 n y Y 4 O X F y 7 a V U a T W N V e y P 7 i j y D n 3 W 1 V 0 b F p k m 6 b X w 4 P j p e z 9 L F k L x z I 2 5 4 d a y O 6 Z N H X 8 y T e W R D V / 6 i d O X 5 2 c m J 8 1 2 1 5 c 6 v D v r q P m 8 O c k t p S t x q E G 6 Y d 3 d X k + r w + X 0 L S 1 2 8 q s a 8 8 p 7 7 H 1 B L A Q I t A B Q A A g A I A K 5 E d V j n 2 E M + p g A A A P c A A A A S A A A A A A A A A A A A A A A A A A A A A A B D b 2 5 m a W c v U G F j a 2 F n Z S 5 4 b W x Q S w E C L Q A U A A I A C A C u R H V Y U 3 I 4 L J s A A A D h A A A A E w A A A A A A A A A A A A A A A A D y A A A A W 0 N v b n R l b n R f V H l w Z X N d L n h t b F B L A Q I t A B Q A A g A I A K 5 E d V j j 7 + a g e Q U A A A s b A A A T A A A A A A A A A A A A A A A A A N o B A A B G b 3 J t d W x h c y 9 T Z W N 0 a W 9 u M S 5 t U E s F B g A A A A A D A A M A w g A A A K A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q J l A A A A A A A A g G U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F b m F i b G V k I i B W Y W x 1 Z T 0 i b D A i I C 8 + P E V u d H J 5 I F R 5 c G U 9 I k Z p b G x D b 2 x 1 b W 5 U e X B l c y I g V m F s d W U 9 I n N C Z 1 l H Q m d Z P S I g L z 4 8 R W 5 0 c n k g V H l w Z T 0 i R m l s b E x h c 3 R V c G R h d G V k I i B W Y W x 1 Z T 0 i Z D I w M j Q t M D M t M j F U M D I 6 N D U 6 M D U u M D c 2 O T c 4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g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g 1 M T c 3 Z j I z L T c y N D g t N D Y 5 Z i 0 4 Z j V j L W V l M z E 3 N j g 1 N m M w M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M w Z T M 1 Y W Y x M S 1 h Z m I 0 L T Q z N D Q t Y T k 1 Z C 0 2 N D E 1 M m M x O D A 4 O T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N C 0 w M y 0 y M V Q w M j o 0 N T o w N y 4 z N z c 5 O D A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j N D d l M z U w N i 1 j Z m U 4 L T Q w M G E t Y j A 1 Y y 1 i M T F i O D R h Y T U z Z G E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M G U z N W F m M T E t Y W Z i N C 0 0 M z Q 0 L W E 5 N W Q t N j Q x N T J j M T g w O D k 1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M S 5 7 c 3 V i X 3 p v b m U s M X 0 m c X V v d D s s J n F 1 b 3 Q 7 U 2 V j d G l v b j E v Z G l t X 2 1 h c m t l d C 9 S Z X B s Y W N l Z C B W Y W x 1 Z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x L n t z d W J f e m 9 u Z S w x f S Z x d W 9 0 O y w m c X V v d D t T Z W N 0 a W 9 u M S 9 k a W 1 f b W F y a 2 V 0 L 1 J l c G x h Y 2 V k I F Z h b H V l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0 L T A z L T I x V D A y O j Q 1 O j A 5 L j Q 3 M z k 4 M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Y m Q 3 Y z g 4 Y i 0 4 Z D E 5 L T Q w Z m Q t O D g w N C 0 x Z D Z l N G Q x Z D h m O D k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M G U z N W F m M T E t Y W Z i N C 0 0 M z Q 0 L W E 5 N W Q t N j Q x N T J j M T g w O D k 1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y w m c X V v d D t u Z X d f Z G F 0 Z V 9 t b 2 R p Z m l l Z C Z x d W 9 0 O 1 0 i I C 8 + P E V u d H J 5 I F R 5 c G U 9 I k Z p b G x F b m F i b G V k I i B W Y W x 1 Z T 0 i b D A i I C 8 + P E V u d H J 5 I F R 5 c G U 9 I k Z p b G x D b 2 x 1 b W 5 U e X B l c y I g V m F s d W U 9 I n N D U V l E Q X d V R k J R a z 0 i I C 8 + P E V u d H J 5 I F R 5 c G U 9 I k Z p b G x M Y X N 0 V X B k Y X R l Z C I g V m F s d W U 9 I m Q y M D I 0 L T A z L T I x V D A z O j A 3 O j I 3 L j Q y M j Q 3 N j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2 Z D Y 0 M G Q x Y i 0 z O T N j L T R m N m E t O D B m O C 0 4 N z I y N 2 E 3 Z D U w M D E i I C 8 + P E V u d H J 5 I F R 5 c G U 9 I l J l Y 2 9 2 Z X J 5 V G F y Z 2 V 0 Q 2 9 s d W 1 u I i B W Y W x 1 Z T 0 i b D Q i I C 8 + P E V u d H J 5 I F R 5 c G U 9 I l J l Y 2 9 2 Z X J 5 V G F y Z 2 V 0 U m 9 3 I i B W Y W x 1 Z T 0 i b D k i I C 8 + P E V u d H J 5 I F R 5 c G U 9 I l J l Y 2 9 2 Z X J 5 V G F y Z 2 V 0 U 2 h l Z X Q i I F Z h b H V l P S J z U 2 h l Z X Q x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3 V z d G 9 t Z X I g U G V y Z m 9 y b W F u Y 2 U g U m V w b 3 J 0 I V B p d m 9 0 V G F i b G U x I i A v P j x F b n R y e S B U e X B l P S J R d W V y e U d y b 3 V w S U Q i I F Z h b H V l P S J z M j A 2 Z D J l N D c t O T B m N i 0 0 M m R h L W F j M j I t Z m N i M 2 V i Y W U 0 Z D k 0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1 J v d W 5 k Z W Q g T 2 Z m L n t m c m V p Z 2 h 0 X 2 N v c 3 Q s N X 0 m c X V v d D s s J n F 1 b 3 Q 7 U 2 V j d G l v b j E v Z m F j d F 9 z Y W x l c 1 9 t b 2 5 0 a G x 5 L 1 J v d W 5 k Z W Q g T 2 Z m L n t t Y W 5 1 Z m F j d H V y a W 5 n X 2 N v c 3 Q s N n 0 m c X V v d D s s J n F 1 b 3 Q 7 U 2 V j d G l v b j E v Z m l u Y W 5 j Z V 9 y Z W Y v Q 2 h h b m d l Z C B U e X B l M S 5 7 b m V 3 X 2 R h d G V f b W 9 k a W Z p Z W Q s N 3 0 m c X V v d D t d L C Z x d W 9 0 O 0 N v b H V t b k N v d W 5 0 J n F 1 b 3 Q 7 O j g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S b 3 V u Z G V k I E 9 m Z i 5 7 Z n J l a W d o d F 9 j b 3 N 0 L D V 9 J n F 1 b 3 Q 7 L C Z x d W 9 0 O 1 N l Y 3 R p b 2 4 x L 2 Z h Y 3 R f c 2 F s Z X N f b W 9 u d G h s e S 9 S b 3 V u Z G V k I E 9 m Z i 5 7 b W F u d W Z h Y 3 R 1 c m l u Z 1 9 j b 3 N 0 L D Z 9 J n F 1 b 3 Q 7 L C Z x d W 9 0 O 1 N l Y 3 R p b 2 4 x L 2 Z p b m F u Y 2 V f c m V m L 0 N o Y W 5 n Z W Q g V H l w Z T E u e 2 5 l d 1 9 k Y X R l X 2 1 v Z G l m a W V k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z M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l U M D c 6 M j Q 6 N D Y u M j Y 4 N T c y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U 3 R h c n Q g b 2 Y g T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2 Q w M T g 4 Z W E t N D F i Y y 0 0 Y j g x L W E y N m Y t Z T k 1 O G E 3 O T h k O G Z m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M w Z T M 1 Y W Y x M S 1 h Z m I 0 L T Q z N D Q t Y T k 1 Z C 0 2 N D E 1 M m M x O D A 4 O T U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R m l s b E N v d W 5 0 I i B W Y W x 1 Z T 0 i b D I 3 N i I g L z 4 8 R W 5 0 c n k g V H l w Z T 0 i Q n V m Z m V y T m V 4 d F J l Z n J l c 2 g i I F Z h b H V l P S J s M S I g L z 4 8 R W 5 0 c n k g V H l w Z T 0 i R m l s b E V y c m 9 y Q 2 9 k Z S I g V m F s d W U 9 I n N V b m t u b 3 d u I i A v P j x F b n R y e S B U e X B l P S J G a W x s R W 5 h Y m x l Z C I g V m F s d W U 9 I m w w I i A v P j x F b n R y e S B U e X B l P S J G a W x s R X J y b 3 J D b 3 V u d C I g V m F s d W U 9 I m w w I i A v P j x F b n R y e S B U e X B l P S J G a W x s T G F z d F V w Z G F 0 Z W Q i I F Z h b H V l P S J k M j A y N C 0 w M y 0 y M V Q w M j o 0 N T o 0 M y 4 4 M T g y N j U y W i I g L z 4 8 R W 5 0 c n k g V H l w Z T 0 i R m l s b E N v b H V t b l R 5 c G V z I i B W Y W x 1 Z T 0 i c 0 J n a 0 Z D U T 0 9 I i A v P j x F b n R y e S B U e X B l P S J G a W x s Z W R D b 2 1 w b G V 0 Z V J l c 3 V s d F R v V 2 9 y a 3 N o Z W V 0 I i B W Y W x 1 Z T 0 i b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F h Y z d m Y m U t M 2 E x Z C 0 0 Y T k 5 L T g 5 O G E t O D E 1 Z m M 3 M W Y z Z G V h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5 z X 3 R h c m d l d H N f M j A y M S I g L z 4 8 R W 5 0 c n k g V H l w Z T 0 i R m l s b E N v b H V t b k 5 h b W V z I i B W Y W x 1 Z T 0 i c 1 s m c X V v d D t t Y X J r Z X Q m c X V v d D s s J n F 1 b 3 Q 7 Z G F 0 Z S Z x d W 9 0 O y w m c X V v d D t u c 1 9 0 Y X J n Z X Q m c X V v d D s s J n F 1 b 3 Q 7 b m V 3 X 2 R h d G V f d G F y Z 2 V 0 J n F 1 b 3 Q 7 X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U b 3 A g M T A g U H J v Z H V j d H M h U G l 2 b 3 R U Y W J s Z T E i I C 8 + P E V u d H J 5 I F R 5 c G U 9 I k F k Z G V k V G 9 E Y X R h T W 9 k Z W w i I F Z h b H V l P S J s M S I g L z 4 8 R W 5 0 c n k g V H l w Z T 0 i U X V l c n l H c m 9 1 c E l E I i B W Y W x 1 Z T 0 i c z I w N m Q y Z T Q 3 L T k w Z j Y t N D J k Y S 1 h Y z I y L W Z j Y j N l Y m F l N G Q 5 N C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1 B y b 2 1 v d G V k I E h l Y W R l c n M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y L n t u c 1 9 0 Y X J n Z X Q s M n 0 m c X V v d D s s J n F 1 b 3 Q 7 U 2 V j d G l v b j E v b n N f d G F y Z 2 V 0 c 1 8 y M D I x L 0 N o Y W 5 n Z W Q g V H l w Z T E u e 0 N 1 c 3 R v b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u c 1 9 0 Y X J n Z X R z X z I w M j E v U H J v b W 9 0 Z W Q g S G V h Z G V y c y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T I u e 2 5 z X 3 R h c m d l d C w y f S Z x d W 9 0 O y w m c X V v d D t T Z W N 0 a W 9 u M S 9 u c 1 9 0 Y X J n Z X R z X z I w M j E v Q 2 h h b m d l Z C B U e X B l M S 5 7 Q 3 V z d G 9 t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t p c n R p X 0 F u Y W 5 k J T V D R G 9 3 b m x v Y W R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L a X J 0 a V 9 B b m F u Z C U 1 Q 0 R v d 2 5 s b 2 F k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L a X J 0 a V 9 B b m F u Z C U 1 Q 0 R v d 2 5 s b 2 F k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V J y e l V P d E s 5 R V E 2 b G R a Q l V z R 0 F p V k Q y U n B i V 1 Z 1 Y z J s d m J p Q j B Z V 0 p z W l F B Q U F B Q U F B Q U F B Q U F C S E x t M G c 5 c E R h U X F 3 a S 9 M U H J y a z J V Q 2 1 a a F k z U W d k R 0 Z p Y k d V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Z p b m F u Y 2 V f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j M 3 O D E 0 Z W E t N T I 1 M C 0 0 N T d l L W F m N 2 Y t N D M y M W I 3 Z D B j N z V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X 3 J l Z i 9 B d X R v U m V t b 3 Z l Z E N v b H V t b n M x L n t k Y X R l L D B 9 J n F 1 b 3 Q 7 L C Z x d W 9 0 O 1 N l Y 3 R p b 2 4 x L 2 Z p b m F u Y 2 V f c m V m L 0 F 1 d G 9 S Z W 1 v d m V k Q 2 9 s d W 1 u c z E u e 3 B y b 2 R 1 Y 3 R f Y 2 9 k Z S w x f S Z x d W 9 0 O y w m c X V v d D t T Z W N 0 a W 9 u M S 9 m a W 5 h b m N l X 3 J l Z i 9 B d X R v U m V t b 3 Z l Z E N v b H V t b n M x L n t j d X N 0 b 2 1 l c l 9 j b 2 R l L D J 9 J n F 1 b 3 Q 7 L C Z x d W 9 0 O 1 N l Y 3 R p b 2 4 x L 2 Z p b m F u Y 2 V f c m V m L 0 F 1 d G 9 S Z W 1 v d m V k Q 2 9 s d W 1 u c z E u e 1 F 0 e S w z f S Z x d W 9 0 O y w m c X V v d D t T Z W N 0 a W 9 u M S 9 m a W 5 h b m N l X 3 J l Z i 9 B d X R v U m V t b 3 Z l Z E N v b H V t b n M x L n t u Z X R f c 2 F s Z X N f Y W 1 v d W 5 0 L D R 9 J n F 1 b 3 Q 7 L C Z x d W 9 0 O 1 N l Y 3 R p b 2 4 x L 2 Z p b m F u Y 2 V f c m V m L 0 F 1 d G 9 S Z W 1 v d m V k Q 2 9 s d W 1 u c z E u e 2 Z y Z W l n a H R f Y 2 9 z d C w 1 f S Z x d W 9 0 O y w m c X V v d D t T Z W N 0 a W 9 u M S 9 m a W 5 h b m N l X 3 J l Z i 9 B d X R v U m V t b 3 Z l Z E N v b H V t b n M x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l u Y W 5 j Z V 9 y Z W Y v Q X V 0 b 1 J l b W 9 2 Z W R D b 2 x 1 b W 5 z M S 5 7 Z G F 0 Z S w w f S Z x d W 9 0 O y w m c X V v d D t T Z W N 0 a W 9 u M S 9 m a W 5 h b m N l X 3 J l Z i 9 B d X R v U m V t b 3 Z l Z E N v b H V t b n M x L n t w c m 9 k d W N 0 X 2 N v Z G U s M X 0 m c X V v d D s s J n F 1 b 3 Q 7 U 2 V j d G l v b j E v Z m l u Y W 5 j Z V 9 y Z W Y v Q X V 0 b 1 J l b W 9 2 Z W R D b 2 x 1 b W 5 z M S 5 7 Y 3 V z d G 9 t Z X J f Y 2 9 k Z S w y f S Z x d W 9 0 O y w m c X V v d D t T Z W N 0 a W 9 u M S 9 m a W 5 h b m N l X 3 J l Z i 9 B d X R v U m V t b 3 Z l Z E N v b H V t b n M x L n t R d H k s M 3 0 m c X V v d D s s J n F 1 b 3 Q 7 U 2 V j d G l v b j E v Z m l u Y W 5 j Z V 9 y Z W Y v Q X V 0 b 1 J l b W 9 2 Z W R D b 2 x 1 b W 5 z M S 5 7 b m V 0 X 3 N h b G V z X 2 F t b 3 V u d C w 0 f S Z x d W 9 0 O y w m c X V v d D t T Z W N 0 a W 9 u M S 9 m a W 5 h b m N l X 3 J l Z i 9 B d X R v U m V t b 3 Z l Z E N v b H V t b n M x L n t m c m V p Z 2 h 0 X 2 N v c 3 Q s N X 0 m c X V v d D s s J n F 1 b 3 Q 7 U 2 V j d G l v b j E v Z m l u Y W 5 j Z V 9 y Z W Y v Q X V 0 b 1 J l b W 9 2 Z W R D b 2 x 1 b W 5 z M S 5 7 b W F u d W Z h Y 3 R 1 c m l u Z 1 9 j b 3 N 0 L D Z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Q 2 9 s d W 1 u V H l w Z X M i I F Z h b H V l P S J z Q 1 F Z R E F 3 V U Z C U T 0 9 I i A v P j x F b n R y e S B U e X B l P S J G a W x s T G F z d F V w Z G F 0 Z W Q i I F Z h b H V l P S J k M j A y N C 0 w M y 0 y M V Q w M z o w N D o y N S 4 3 N D k z N j U 3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l u Y W 5 j Z V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W x l c 1 9 y Z W Y 8 L 0 l 0 Z W 1 Q Y X R o P j w v S X R l b U x v Y 2 F 0 a W 9 u P j x T d G F i b G V F b n R y a W V z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z L T E 5 V D A y O j Q 3 O j Q 0 L j Y 2 O D A z M D J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z M G J h O G N m O S 1 l M j V j L T R k Y m U t O D Z i Y i 0 5 N z c x M D N k M D Q 5 Z D Y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T Y W x l c 1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V 9 y Z W Y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i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v d W 5 k Z W Q l M j B P Z m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v c m R l c m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A u X Z t p Q r y M T 5 6 9 m F w d O F h H A A A A A A I A A A A A A B B m A A A A A Q A A I A A A A D F Z n o E s 0 8 f c f H 0 v 7 3 p I X X t T q 1 u l 8 7 U M C 6 d n X j 3 d v D 9 F A A A A A A 6 A A A A A A g A A I A A A A N T e Z K q S R B k 8 3 3 5 8 Q V 5 V 3 x f j w r S V n l W N V 1 s 4 n t t N f 2 p D U A A A A C 4 W x b M 8 2 + P u M g 8 j m 5 4 C T t S x J u 5 t C h s B Z I 6 3 + m L Q k J l U o m X E p q H G N P z J 2 f R L G u b N g G X D i I R O D s k w A m w c z o 3 X 5 D W Q Y y c n 2 G 3 Y f u P 7 u h z k C g b 4 Q A A A A N X 5 T 2 b z a G 2 H N c n w z p b E k v c u A F 4 B i 9 F 1 F 3 G c k Q n 8 I X j v v T g P C E T z f B U M M 3 p T G 3 E 7 n 2 w X p 8 R f U C / 2 P P U t B G f S Q 7 8 = < / D a t a M a s h u p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c 2 6 6 c 4 0 0 - 3 d 9 7 - 4 d 0 5 - 9 a 6 6 - 8 2 7 3 7 e 1 f 9 c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 1 5 2 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 d a t e 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 d a t e 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 d a t e 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d 1 8 0 7 2 3 f - 2 2 a 3 - 4 6 d e - a 0 6 5 - c 9 b c 1 4 2 4 2 f 5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4 8 8 5 3 d b c - d 0 6 5 - 4 3 c 8 - a c e 9 - 2 f 6 7 5 f e 9 e d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 T r u e < / V i s i b l e > < / i t e m > < i t e m > < M e a s u r e N a m e > N e t S a l e s   2 0 2 0 < / M e a s u r e N a m e > < D i s p l a y N a m e > N e t S a l e s   2 0 2 0 < / D i s p l a y N a m e > < V i s i b l e > T r u e < / V i s i b l e > < / i t e m > < i t e m > < M e a s u r e N a m e > N e t S a l e s   2 0 2 1 < / M e a s u r e N a m e > < D i s p l a y N a m e > N e t S a l e s   2 0 2 1 < / D i s p l a y N a m e > < V i s i b l e > F a l s e < / V i s i b l e > < / i t e m > < i t e m > < M e a s u r e N a m e > m e a s u r e   1 < / M e a s u r e N a m e > < D i s p l a y N a m e > m e a s u r e   1 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b f 1 7 1 7 f 3 - a c 3 d - 4 7 d 0 - 9 6 4 6 - 3 d 7 f b 6 7 2 e 2 d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c 2 6 6 c 4 0 0 - 3 d 9 7 - 4 d 0 5 - 9 a 6 6 - 8 2 7 3 7 e 1 f 9 c 3 5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Props1.xml><?xml version="1.0" encoding="utf-8"?>
<ds:datastoreItem xmlns:ds="http://schemas.openxmlformats.org/officeDocument/2006/customXml" ds:itemID="{D48336A1-A11A-4375-8332-5C37EC4D9B15}">
  <ds:schemaRefs/>
</ds:datastoreItem>
</file>

<file path=customXml/itemProps10.xml><?xml version="1.0" encoding="utf-8"?>
<ds:datastoreItem xmlns:ds="http://schemas.openxmlformats.org/officeDocument/2006/customXml" ds:itemID="{1293BA80-F221-4B94-BD17-6FFC0B9840B2}">
  <ds:schemaRefs/>
</ds:datastoreItem>
</file>

<file path=customXml/itemProps11.xml><?xml version="1.0" encoding="utf-8"?>
<ds:datastoreItem xmlns:ds="http://schemas.openxmlformats.org/officeDocument/2006/customXml" ds:itemID="{222B93CA-F6E1-4098-8CD3-AD39F2ECF62B}">
  <ds:schemaRefs/>
</ds:datastoreItem>
</file>

<file path=customXml/itemProps12.xml><?xml version="1.0" encoding="utf-8"?>
<ds:datastoreItem xmlns:ds="http://schemas.openxmlformats.org/officeDocument/2006/customXml" ds:itemID="{EED3FDB9-F0D5-45EC-ABBE-8644CEEE083B}">
  <ds:schemaRefs/>
</ds:datastoreItem>
</file>

<file path=customXml/itemProps13.xml><?xml version="1.0" encoding="utf-8"?>
<ds:datastoreItem xmlns:ds="http://schemas.openxmlformats.org/officeDocument/2006/customXml" ds:itemID="{AE64CA25-4C5D-49E4-8BC5-209564A0ABC1}">
  <ds:schemaRefs/>
</ds:datastoreItem>
</file>

<file path=customXml/itemProps14.xml><?xml version="1.0" encoding="utf-8"?>
<ds:datastoreItem xmlns:ds="http://schemas.openxmlformats.org/officeDocument/2006/customXml" ds:itemID="{8EFC0286-B7EF-48C3-8A3A-F7FB40D0BCED}">
  <ds:schemaRefs/>
</ds:datastoreItem>
</file>

<file path=customXml/itemProps15.xml><?xml version="1.0" encoding="utf-8"?>
<ds:datastoreItem xmlns:ds="http://schemas.openxmlformats.org/officeDocument/2006/customXml" ds:itemID="{809498A7-ED26-4C6A-A082-AC429D8A96F1}">
  <ds:schemaRefs/>
</ds:datastoreItem>
</file>

<file path=customXml/itemProps16.xml><?xml version="1.0" encoding="utf-8"?>
<ds:datastoreItem xmlns:ds="http://schemas.openxmlformats.org/officeDocument/2006/customXml" ds:itemID="{A565F05E-A335-4D4C-AB9D-C0123E280966}">
  <ds:schemaRefs/>
</ds:datastoreItem>
</file>

<file path=customXml/itemProps17.xml><?xml version="1.0" encoding="utf-8"?>
<ds:datastoreItem xmlns:ds="http://schemas.openxmlformats.org/officeDocument/2006/customXml" ds:itemID="{CA6158D8-9476-4270-8AD7-8CA55C2E726A}">
  <ds:schemaRefs/>
</ds:datastoreItem>
</file>

<file path=customXml/itemProps18.xml><?xml version="1.0" encoding="utf-8"?>
<ds:datastoreItem xmlns:ds="http://schemas.openxmlformats.org/officeDocument/2006/customXml" ds:itemID="{97206F93-1940-454E-AE19-86B2C8CBBBB3}">
  <ds:schemaRefs/>
</ds:datastoreItem>
</file>

<file path=customXml/itemProps19.xml><?xml version="1.0" encoding="utf-8"?>
<ds:datastoreItem xmlns:ds="http://schemas.openxmlformats.org/officeDocument/2006/customXml" ds:itemID="{666A1048-F07A-4C26-AA3F-CEA71CD5743B}">
  <ds:schemaRefs/>
</ds:datastoreItem>
</file>

<file path=customXml/itemProps2.xml><?xml version="1.0" encoding="utf-8"?>
<ds:datastoreItem xmlns:ds="http://schemas.openxmlformats.org/officeDocument/2006/customXml" ds:itemID="{6384E627-1B5C-4061-BB30-51468CD79095}">
  <ds:schemaRefs/>
</ds:datastoreItem>
</file>

<file path=customXml/itemProps20.xml><?xml version="1.0" encoding="utf-8"?>
<ds:datastoreItem xmlns:ds="http://schemas.openxmlformats.org/officeDocument/2006/customXml" ds:itemID="{56545B4A-2A04-4F54-88DB-55BEC0CF29F8}">
  <ds:schemaRefs/>
</ds:datastoreItem>
</file>

<file path=customXml/itemProps21.xml><?xml version="1.0" encoding="utf-8"?>
<ds:datastoreItem xmlns:ds="http://schemas.openxmlformats.org/officeDocument/2006/customXml" ds:itemID="{E09AA8FF-8843-4374-8D23-18BB23F9F082}">
  <ds:schemaRefs/>
</ds:datastoreItem>
</file>

<file path=customXml/itemProps22.xml><?xml version="1.0" encoding="utf-8"?>
<ds:datastoreItem xmlns:ds="http://schemas.openxmlformats.org/officeDocument/2006/customXml" ds:itemID="{8A517F32-28C7-48EF-B16E-E24CFF6DBFAB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31FBD63C-B225-4171-A9DD-55381CE3EBB7}">
  <ds:schemaRefs/>
</ds:datastoreItem>
</file>

<file path=customXml/itemProps24.xml><?xml version="1.0" encoding="utf-8"?>
<ds:datastoreItem xmlns:ds="http://schemas.openxmlformats.org/officeDocument/2006/customXml" ds:itemID="{E3B86226-49D6-45C7-BC1B-6705567EE47A}">
  <ds:schemaRefs/>
</ds:datastoreItem>
</file>

<file path=customXml/itemProps25.xml><?xml version="1.0" encoding="utf-8"?>
<ds:datastoreItem xmlns:ds="http://schemas.openxmlformats.org/officeDocument/2006/customXml" ds:itemID="{1317A667-5E41-4775-8E5A-44B78216B812}">
  <ds:schemaRefs/>
</ds:datastoreItem>
</file>

<file path=customXml/itemProps26.xml><?xml version="1.0" encoding="utf-8"?>
<ds:datastoreItem xmlns:ds="http://schemas.openxmlformats.org/officeDocument/2006/customXml" ds:itemID="{5B9D7085-B6D6-4737-B320-494DFA6200B1}">
  <ds:schemaRefs/>
</ds:datastoreItem>
</file>

<file path=customXml/itemProps3.xml><?xml version="1.0" encoding="utf-8"?>
<ds:datastoreItem xmlns:ds="http://schemas.openxmlformats.org/officeDocument/2006/customXml" ds:itemID="{41C37932-5F00-4805-888A-4AA7BBC934AF}">
  <ds:schemaRefs/>
</ds:datastoreItem>
</file>

<file path=customXml/itemProps4.xml><?xml version="1.0" encoding="utf-8"?>
<ds:datastoreItem xmlns:ds="http://schemas.openxmlformats.org/officeDocument/2006/customXml" ds:itemID="{38DCC657-8F75-41B2-B7CE-4F6C932541D0}">
  <ds:schemaRefs/>
</ds:datastoreItem>
</file>

<file path=customXml/itemProps5.xml><?xml version="1.0" encoding="utf-8"?>
<ds:datastoreItem xmlns:ds="http://schemas.openxmlformats.org/officeDocument/2006/customXml" ds:itemID="{07DDC5C5-1AFA-464D-88EC-8F78C1F72511}">
  <ds:schemaRefs/>
</ds:datastoreItem>
</file>

<file path=customXml/itemProps6.xml><?xml version="1.0" encoding="utf-8"?>
<ds:datastoreItem xmlns:ds="http://schemas.openxmlformats.org/officeDocument/2006/customXml" ds:itemID="{1C216930-7061-4192-BF30-EE3123FC41B0}">
  <ds:schemaRefs/>
</ds:datastoreItem>
</file>

<file path=customXml/itemProps7.xml><?xml version="1.0" encoding="utf-8"?>
<ds:datastoreItem xmlns:ds="http://schemas.openxmlformats.org/officeDocument/2006/customXml" ds:itemID="{3F80E635-6033-4DB0-9343-B285E2C8CD50}">
  <ds:schemaRefs/>
</ds:datastoreItem>
</file>

<file path=customXml/itemProps8.xml><?xml version="1.0" encoding="utf-8"?>
<ds:datastoreItem xmlns:ds="http://schemas.openxmlformats.org/officeDocument/2006/customXml" ds:itemID="{D5ABAF7E-CF94-43D6-A689-378412FC8EB9}">
  <ds:schemaRefs/>
</ds:datastoreItem>
</file>

<file path=customXml/itemProps9.xml><?xml version="1.0" encoding="utf-8"?>
<ds:datastoreItem xmlns:ds="http://schemas.openxmlformats.org/officeDocument/2006/customXml" ds:itemID="{013EAF73-4698-4137-A318-36583DF70DE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Divison Report</vt:lpstr>
      <vt:lpstr>Top 5 &amp; Bottom Products</vt:lpstr>
      <vt:lpstr>New Product - 2021</vt:lpstr>
      <vt:lpstr>Top 5 Countries - Net Sales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Kirti_Anand</dc:creator>
  <cp:lastModifiedBy>Kirti_Anand</cp:lastModifiedBy>
  <cp:lastPrinted>2024-03-20T03:32:19Z</cp:lastPrinted>
  <dcterms:created xsi:type="dcterms:W3CDTF">2024-03-19T02:23:50Z</dcterms:created>
  <dcterms:modified xsi:type="dcterms:W3CDTF">2024-03-21T03:31:40Z</dcterms:modified>
</cp:coreProperties>
</file>